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rop_adaptation\hubDirectory\"/>
    </mc:Choice>
  </mc:AlternateContent>
  <xr:revisionPtr revIDLastSave="0" documentId="13_ncr:1_{A93A1949-1250-475F-9C75-060A8FD746EC}" xr6:coauthVersionLast="47" xr6:coauthVersionMax="47" xr10:uidLastSave="{00000000-0000-0000-0000-000000000000}"/>
  <bookViews>
    <workbookView xWindow="2400" yWindow="2415" windowWidth="21090" windowHeight="12105" xr2:uid="{9E451748-78E4-4FBA-9E13-01B850775A3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7" i="1" l="1"/>
  <c r="H67" i="1"/>
  <c r="I67" i="1"/>
  <c r="J67" i="1"/>
  <c r="G68" i="1"/>
  <c r="H68" i="1"/>
  <c r="I68" i="1"/>
  <c r="J68" i="1"/>
  <c r="G69" i="1"/>
  <c r="H69" i="1"/>
  <c r="I69" i="1"/>
  <c r="J69" i="1"/>
  <c r="G70" i="1"/>
  <c r="H70" i="1"/>
  <c r="I70" i="1"/>
  <c r="J70" i="1"/>
  <c r="G71" i="1"/>
  <c r="H71" i="1"/>
  <c r="I71" i="1"/>
  <c r="J71" i="1"/>
  <c r="G72" i="1"/>
  <c r="H72" i="1"/>
  <c r="I72" i="1"/>
  <c r="J72" i="1"/>
  <c r="G59" i="1"/>
  <c r="H59" i="1"/>
  <c r="I59" i="1"/>
  <c r="J59" i="1"/>
  <c r="G60" i="1"/>
  <c r="H60" i="1"/>
  <c r="I60" i="1"/>
  <c r="J60" i="1"/>
  <c r="G61" i="1"/>
  <c r="H61" i="1"/>
  <c r="I61" i="1"/>
  <c r="J61" i="1"/>
  <c r="G62" i="1"/>
  <c r="H62" i="1"/>
  <c r="I62" i="1"/>
  <c r="J62" i="1"/>
  <c r="G63" i="1"/>
  <c r="H63" i="1"/>
  <c r="I63" i="1"/>
  <c r="J63" i="1"/>
  <c r="G64" i="1"/>
  <c r="H64" i="1"/>
  <c r="I64" i="1"/>
  <c r="J64" i="1"/>
  <c r="G40" i="1"/>
  <c r="H40" i="1"/>
  <c r="I40" i="1"/>
  <c r="J40" i="1"/>
  <c r="G41" i="1"/>
  <c r="H41" i="1"/>
  <c r="I41" i="1"/>
  <c r="J41" i="1"/>
  <c r="G42" i="1"/>
  <c r="H42" i="1"/>
  <c r="I42" i="1"/>
  <c r="J42" i="1"/>
  <c r="G43" i="1"/>
  <c r="H43" i="1"/>
  <c r="I43" i="1"/>
  <c r="J43" i="1"/>
  <c r="G44" i="1"/>
  <c r="H44" i="1"/>
  <c r="I44" i="1"/>
  <c r="J44" i="1"/>
  <c r="G45" i="1"/>
  <c r="H45" i="1"/>
  <c r="I45" i="1"/>
  <c r="J45" i="1"/>
  <c r="G46" i="1"/>
  <c r="H46" i="1"/>
  <c r="I46" i="1"/>
  <c r="J46" i="1"/>
  <c r="G47" i="1"/>
  <c r="H47" i="1"/>
  <c r="I47" i="1"/>
  <c r="J47" i="1"/>
  <c r="G48" i="1"/>
  <c r="H48" i="1"/>
  <c r="I48" i="1"/>
  <c r="J48" i="1"/>
  <c r="G49" i="1"/>
  <c r="H49" i="1"/>
  <c r="I49" i="1"/>
  <c r="J49" i="1"/>
  <c r="G50" i="1"/>
  <c r="H50" i="1"/>
  <c r="I50" i="1"/>
  <c r="J50" i="1"/>
  <c r="G51" i="1"/>
  <c r="H51" i="1"/>
  <c r="I51" i="1"/>
  <c r="J51" i="1"/>
  <c r="G52" i="1"/>
  <c r="H52" i="1"/>
  <c r="I52" i="1"/>
  <c r="J52" i="1"/>
  <c r="G53" i="1"/>
  <c r="H53" i="1"/>
  <c r="I53" i="1"/>
  <c r="J53" i="1"/>
  <c r="G54" i="1"/>
  <c r="H54" i="1"/>
  <c r="I54" i="1"/>
  <c r="J54" i="1"/>
  <c r="G55" i="1"/>
  <c r="H55" i="1"/>
  <c r="I55" i="1"/>
  <c r="J55" i="1"/>
  <c r="G56" i="1"/>
  <c r="H56" i="1"/>
  <c r="I56" i="1"/>
  <c r="J56" i="1"/>
  <c r="G57" i="1"/>
  <c r="H57" i="1"/>
  <c r="I57" i="1"/>
  <c r="J57" i="1"/>
  <c r="G33" i="1"/>
  <c r="H33" i="1"/>
  <c r="I33" i="1"/>
  <c r="G34" i="1"/>
  <c r="H34" i="1"/>
  <c r="I34" i="1"/>
  <c r="G35" i="1"/>
  <c r="H35" i="1"/>
  <c r="I35" i="1"/>
  <c r="G36" i="1"/>
  <c r="H36" i="1"/>
  <c r="I36" i="1"/>
  <c r="G37" i="1"/>
  <c r="H37" i="1"/>
  <c r="I37" i="1"/>
  <c r="G38" i="1"/>
  <c r="H38" i="1"/>
  <c r="I38" i="1"/>
  <c r="H31" i="1"/>
  <c r="H30" i="1"/>
  <c r="H29" i="1"/>
  <c r="H28" i="1"/>
  <c r="H27" i="1"/>
  <c r="H26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1" i="1"/>
  <c r="J33" i="1"/>
  <c r="J34" i="1"/>
  <c r="J35" i="1"/>
  <c r="J36" i="1"/>
  <c r="J37" i="1"/>
  <c r="J38" i="1"/>
  <c r="G10" i="1"/>
  <c r="I10" i="1"/>
  <c r="J10" i="1"/>
  <c r="G11" i="1"/>
  <c r="I11" i="1"/>
  <c r="J11" i="1"/>
  <c r="G12" i="1"/>
  <c r="I12" i="1"/>
  <c r="J12" i="1"/>
  <c r="G13" i="1"/>
  <c r="I13" i="1"/>
  <c r="J13" i="1"/>
  <c r="G14" i="1"/>
  <c r="I14" i="1"/>
  <c r="J14" i="1"/>
  <c r="G15" i="1"/>
  <c r="I15" i="1"/>
  <c r="J15" i="1"/>
  <c r="G16" i="1"/>
  <c r="I16" i="1"/>
  <c r="J16" i="1"/>
  <c r="G17" i="1"/>
  <c r="I17" i="1"/>
  <c r="J17" i="1"/>
  <c r="G18" i="1"/>
  <c r="I18" i="1"/>
  <c r="J18" i="1"/>
  <c r="G19" i="1"/>
  <c r="I19" i="1"/>
  <c r="J19" i="1"/>
  <c r="G20" i="1"/>
  <c r="I20" i="1"/>
  <c r="J20" i="1"/>
  <c r="G21" i="1"/>
  <c r="I21" i="1"/>
  <c r="J21" i="1"/>
  <c r="G22" i="1"/>
  <c r="I22" i="1"/>
  <c r="J22" i="1"/>
  <c r="G23" i="1"/>
  <c r="I23" i="1"/>
  <c r="J23" i="1"/>
  <c r="G24" i="1"/>
  <c r="I24" i="1"/>
  <c r="J24" i="1"/>
  <c r="G26" i="1"/>
  <c r="I26" i="1"/>
  <c r="J26" i="1"/>
  <c r="G27" i="1"/>
  <c r="I27" i="1"/>
  <c r="J27" i="1"/>
  <c r="G28" i="1"/>
  <c r="I28" i="1"/>
  <c r="J28" i="1"/>
  <c r="G29" i="1"/>
  <c r="I29" i="1"/>
  <c r="J29" i="1"/>
  <c r="G30" i="1"/>
  <c r="I30" i="1"/>
  <c r="J30" i="1"/>
  <c r="G31" i="1"/>
  <c r="I31" i="1"/>
  <c r="J31" i="1"/>
  <c r="G2" i="1"/>
  <c r="G5" i="1"/>
  <c r="I5" i="1"/>
  <c r="J5" i="1"/>
  <c r="G6" i="1"/>
  <c r="I6" i="1"/>
  <c r="J6" i="1"/>
  <c r="G7" i="1"/>
  <c r="I7" i="1"/>
  <c r="J7" i="1"/>
  <c r="G8" i="1"/>
  <c r="I8" i="1"/>
  <c r="J8" i="1"/>
  <c r="G9" i="1"/>
  <c r="I9" i="1"/>
  <c r="J9" i="1"/>
  <c r="G1" i="1"/>
  <c r="I1" i="1"/>
  <c r="J1" i="1"/>
  <c r="I2" i="1"/>
  <c r="J2" i="1"/>
  <c r="G3" i="1"/>
  <c r="I3" i="1"/>
  <c r="J3" i="1"/>
  <c r="G4" i="1"/>
  <c r="I4" i="1"/>
  <c r="J4" i="1"/>
</calcChain>
</file>

<file path=xl/sharedStrings.xml><?xml version="1.0" encoding="utf-8"?>
<sst xmlns="http://schemas.openxmlformats.org/spreadsheetml/2006/main" count="1188" uniqueCount="341">
  <si>
    <t>type bigWig</t>
  </si>
  <si>
    <t>visibility dense</t>
  </si>
  <si>
    <t>color 0,158,115</t>
  </si>
  <si>
    <t>color 0,114,178</t>
  </si>
  <si>
    <t>color 0,90,150</t>
  </si>
  <si>
    <t>color 213,94,0</t>
  </si>
  <si>
    <t>color 180,75,0</t>
  </si>
  <si>
    <t>color 0,130,95</t>
  </si>
  <si>
    <t>RNA-Seq-Sorghum-SC566-x-Tx623-AlNeg-Rep1-RT15.plusUniq.bw</t>
  </si>
  <si>
    <t>RNA-Seq-Sorghum-SC566-x-Tx623-AlNeg-Rep2-RT16._minusUniq.bw</t>
  </si>
  <si>
    <t>RNA-Seq-Sorghum-SC566-x-Tx623-AlNeg-Rep2-RT16.plusUniq.bw</t>
  </si>
  <si>
    <t>RNA-Seq-Sorghum-SC566-x-Tx623-AlPos-Rep1-RT21._minusUniq.bw</t>
  </si>
  <si>
    <t>RNA-Seq-Sorghum-SC566-x-Tx623-AlPos-Rep1-RT21.plusUniq.bw</t>
  </si>
  <si>
    <t>RNA-Seq-Sorghum-SC566-x-Tx623-AlPos-Rep2-RT22._minusUniq.bw</t>
  </si>
  <si>
    <t>RNA-Seq-Sorghum-SC566-x-Tx623-AlPos-Rep2-RT22.plusUniq.bw</t>
  </si>
  <si>
    <t>RNA-Seq-Sorghum-Tx623-AlNeg-Rep1-RT17._minusUniq.bw</t>
  </si>
  <si>
    <t>RNA-Seq-Sorghum-Tx623-AlNeg-Rep1-RT17.plusUniq.bw</t>
  </si>
  <si>
    <t>RNA-Seq-Sorghum-Tx623-AlNeg-Rep2-RT18._minusUniq.bw</t>
  </si>
  <si>
    <t>RNA-Seq-Sorghum-Tx623-AlNeg-Rep2-RT18.plusUniq.bw</t>
  </si>
  <si>
    <t>RNA-Seq-Sorghum-Tx623-AlPos-Rep1-RT23._minusUniq.bw</t>
  </si>
  <si>
    <t>RNA-Seq-Sorghum-SC566-AlNeg-Rep1-RT13._minusUniq.bw</t>
  </si>
  <si>
    <t>RNA-Seq-Sorghum-Tx623-AlPos-Rep1-RT23.plusUniq.bw</t>
  </si>
  <si>
    <t>RNA-Seq-Sorghum-SC566-AlNeg-Rep1-RT13.plusUniq.bw</t>
  </si>
  <si>
    <t>RNA-Seq-Sorghum-Tx623-AlPos-Rep2-RT24._minusUniq.bw</t>
  </si>
  <si>
    <t>RNA-Seq-Sorghum-SC566-AlNeg-Rep2-RT14._minusUniq.bw</t>
  </si>
  <si>
    <t>RNA-Seq-Sorghum-Tx623-AlPos-Rep2-RT24.plusUniq.bw</t>
  </si>
  <si>
    <t>RNA-Seq-Sorghum-SC566-AlNeg-Rep2-RT14.plusUniq.bw</t>
  </si>
  <si>
    <t>small_RNA-Sorghum-SC566-AlNeg-Rep1-RT13.plusUniq.bw</t>
  </si>
  <si>
    <t>RNA-Seq-Sorghum-SC566-AlPos-Rep1-RT19._minusUniq.bw</t>
  </si>
  <si>
    <t>small_RNA-Sorghum-SC566-AlPos-Rep1-RT19.plusUniq.bw</t>
  </si>
  <si>
    <t>RNA-Seq-Sorghum-SC566-AlPos-Rep1-RT19.plusUniq.bw</t>
  </si>
  <si>
    <t>small_RNA-Sorghum-SC566-x-Tx623-AlNeg-Rep1-RT15.plusUniq.bw</t>
  </si>
  <si>
    <t>RNA-Seq-Sorghum-SC566-AlPos-Rep2-RT20._minusUniq.bw</t>
  </si>
  <si>
    <t>small_RNA-Sorghum-SC566-x-Tx623-AlPos-Rep2-RT22.plusUniq.bw</t>
  </si>
  <si>
    <t>RNA-Seq-Sorghum-SC566-AlPos-Rep2-RT20.plusUniq.bw</t>
  </si>
  <si>
    <t>small_RNA-Sorghum-Tx623-AlNeg-Rep1-RT17.plusUniq.bw</t>
  </si>
  <si>
    <t>RNA-Seq-Sorghum-SC566-x-Tx623-AlNeg-Rep1-RT15._minusUniq.bw</t>
  </si>
  <si>
    <t>small_RNA-Sorghum-Tx623-AlPos-Rep1-RT23.plusUniq.bw</t>
  </si>
  <si>
    <t>track  RNA-Seq-Sorghum-SC566-AlNeg-Rep1-RT13._minusUniq.bw</t>
  </si>
  <si>
    <t>shortLabel RNA-Seq-Sorghum-SC566-AlNeg-Rep1-RT13._minusUniq.bw</t>
  </si>
  <si>
    <t>longLabel RNA-Seq-Sorghum-SC566-AlNeg-Rep1-RT13._minusUniq.bw</t>
  </si>
  <si>
    <t>track  RNA-Seq-Sorghum-SC566-AlNeg-Rep1-RT13.plusUniq.bw</t>
  </si>
  <si>
    <t>shortLabel RNA-Seq-Sorghum-SC566-AlNeg-Rep1-RT13.plusUniq.bw</t>
  </si>
  <si>
    <t>longLabel RNA-Seq-Sorghum-SC566-AlNeg-Rep1-RT13.plusUniq.bw</t>
  </si>
  <si>
    <t>track  RNA-Seq-Sorghum-SC566-AlNeg-Rep2-RT14._minusUniq.bw</t>
  </si>
  <si>
    <t>shortLabel RNA-Seq-Sorghum-SC566-AlNeg-Rep2-RT14._minusUniq.bw</t>
  </si>
  <si>
    <t>longLabel RNA-Seq-Sorghum-SC566-AlNeg-Rep2-RT14._minusUniq.bw</t>
  </si>
  <si>
    <t>track  RNA-Seq-Sorghum-SC566-AlNeg-Rep2-RT14.plusUniq.bw</t>
  </si>
  <si>
    <t>shortLabel RNA-Seq-Sorghum-SC566-AlNeg-Rep2-RT14.plusUniq.bw</t>
  </si>
  <si>
    <t>longLabel RNA-Seq-Sorghum-SC566-AlNeg-Rep2-RT14.plusUniq.bw</t>
  </si>
  <si>
    <t>track  RNA-Seq-Sorghum-SC566-AlPos-Rep1-RT19._minusUniq.bw</t>
  </si>
  <si>
    <t>shortLabel RNA-Seq-Sorghum-SC566-AlPos-Rep1-RT19._minusUniq.bw</t>
  </si>
  <si>
    <t>longLabel RNA-Seq-Sorghum-SC566-AlPos-Rep1-RT19._minusUniq.bw</t>
  </si>
  <si>
    <t>track  RNA-Seq-Sorghum-SC566-AlPos-Rep1-RT19.plusUniq.bw</t>
  </si>
  <si>
    <t>shortLabel RNA-Seq-Sorghum-SC566-AlPos-Rep1-RT19.plusUniq.bw</t>
  </si>
  <si>
    <t>longLabel RNA-Seq-Sorghum-SC566-AlPos-Rep1-RT19.plusUniq.bw</t>
  </si>
  <si>
    <t>track  RNA-Seq-Sorghum-SC566-AlPos-Rep2-RT20._minusUniq.bw</t>
  </si>
  <si>
    <t>shortLabel RNA-Seq-Sorghum-SC566-AlPos-Rep2-RT20._minusUniq.bw</t>
  </si>
  <si>
    <t>longLabel RNA-Seq-Sorghum-SC566-AlPos-Rep2-RT20._minusUniq.bw</t>
  </si>
  <si>
    <t>track  RNA-Seq-Sorghum-SC566-AlPos-Rep2-RT20.plusUniq.bw</t>
  </si>
  <si>
    <t>shortLabel RNA-Seq-Sorghum-SC566-AlPos-Rep2-RT20.plusUniq.bw</t>
  </si>
  <si>
    <t>longLabel RNA-Seq-Sorghum-SC566-AlPos-Rep2-RT20.plusUniq.bw</t>
  </si>
  <si>
    <t>track  RNA-Seq-Sorghum-SC566-x-Tx623-AlNeg-Rep1-RT15._minusUniq.bw</t>
  </si>
  <si>
    <t>shortLabel RNA-Seq-Sorghum-SC566-x-Tx623-AlNeg-Rep1-RT15._minusUniq.bw</t>
  </si>
  <si>
    <t>longLabel RNA-Seq-Sorghum-SC566-x-Tx623-AlNeg-Rep1-RT15._minusUniq.bw</t>
  </si>
  <si>
    <t>track  RNA-Seq-Sorghum-SC566-x-Tx623-AlNeg-Rep1-RT15.plusUniq.bw</t>
  </si>
  <si>
    <t>shortLabel RNA-Seq-Sorghum-SC566-x-Tx623-AlNeg-Rep1-RT15.plusUniq.bw</t>
  </si>
  <si>
    <t>longLabel RNA-Seq-Sorghum-SC566-x-Tx623-AlNeg-Rep1-RT15.plusUniq.bw</t>
  </si>
  <si>
    <t>track  RNA-Seq-Sorghum-SC566-x-Tx623-AlNeg-Rep2-RT16._minusUniq.bw</t>
  </si>
  <si>
    <t>shortLabel RNA-Seq-Sorghum-SC566-x-Tx623-AlNeg-Rep2-RT16._minusUniq.bw</t>
  </si>
  <si>
    <t>longLabel RNA-Seq-Sorghum-SC566-x-Tx623-AlNeg-Rep2-RT16._minusUniq.bw</t>
  </si>
  <si>
    <t>track  RNA-Seq-Sorghum-SC566-x-Tx623-AlNeg-Rep2-RT16.plusUniq.bw</t>
  </si>
  <si>
    <t>shortLabel RNA-Seq-Sorghum-SC566-x-Tx623-AlNeg-Rep2-RT16.plusUniq.bw</t>
  </si>
  <si>
    <t>longLabel RNA-Seq-Sorghum-SC566-x-Tx623-AlNeg-Rep2-RT16.plusUniq.bw</t>
  </si>
  <si>
    <t>track  RNA-Seq-Sorghum-SC566-x-Tx623-AlPos-Rep1-RT21._minusUniq.bw</t>
  </si>
  <si>
    <t>shortLabel RNA-Seq-Sorghum-SC566-x-Tx623-AlPos-Rep1-RT21._minusUniq.bw</t>
  </si>
  <si>
    <t>longLabel RNA-Seq-Sorghum-SC566-x-Tx623-AlPos-Rep1-RT21._minusUniq.bw</t>
  </si>
  <si>
    <t>track  RNA-Seq-Sorghum-SC566-x-Tx623-AlPos-Rep1-RT21.plusUniq.bw</t>
  </si>
  <si>
    <t>shortLabel RNA-Seq-Sorghum-SC566-x-Tx623-AlPos-Rep1-RT21.plusUniq.bw</t>
  </si>
  <si>
    <t>longLabel RNA-Seq-Sorghum-SC566-x-Tx623-AlPos-Rep1-RT21.plusUniq.bw</t>
  </si>
  <si>
    <t>track  RNA-Seq-Sorghum-SC566-x-Tx623-AlPos-Rep2-RT22._minusUniq.bw</t>
  </si>
  <si>
    <t>shortLabel RNA-Seq-Sorghum-SC566-x-Tx623-AlPos-Rep2-RT22._minusUniq.bw</t>
  </si>
  <si>
    <t>longLabel RNA-Seq-Sorghum-SC566-x-Tx623-AlPos-Rep2-RT22._minusUniq.bw</t>
  </si>
  <si>
    <t>track  RNA-Seq-Sorghum-SC566-x-Tx623-AlPos-Rep2-RT22.plusUniq.bw</t>
  </si>
  <si>
    <t>shortLabel RNA-Seq-Sorghum-SC566-x-Tx623-AlPos-Rep2-RT22.plusUniq.bw</t>
  </si>
  <si>
    <t>longLabel RNA-Seq-Sorghum-SC566-x-Tx623-AlPos-Rep2-RT22.plusUniq.bw</t>
  </si>
  <si>
    <t>track  RNA-Seq-Sorghum-Tx623-AlNeg-Rep1-RT17._minusUniq.bw</t>
  </si>
  <si>
    <t>shortLabel RNA-Seq-Sorghum-Tx623-AlNeg-Rep1-RT17._minusUniq.bw</t>
  </si>
  <si>
    <t>longLabel RNA-Seq-Sorghum-Tx623-AlNeg-Rep1-RT17._minusUniq.bw</t>
  </si>
  <si>
    <t>track  RNA-Seq-Sorghum-Tx623-AlNeg-Rep1-RT17.plusUniq.bw</t>
  </si>
  <si>
    <t>shortLabel RNA-Seq-Sorghum-Tx623-AlNeg-Rep1-RT17.plusUniq.bw</t>
  </si>
  <si>
    <t>longLabel RNA-Seq-Sorghum-Tx623-AlNeg-Rep1-RT17.plusUniq.bw</t>
  </si>
  <si>
    <t>track  RNA-Seq-Sorghum-Tx623-AlNeg-Rep2-RT18._minusUniq.bw</t>
  </si>
  <si>
    <t>shortLabel RNA-Seq-Sorghum-Tx623-AlNeg-Rep2-RT18._minusUniq.bw</t>
  </si>
  <si>
    <t>longLabel RNA-Seq-Sorghum-Tx623-AlNeg-Rep2-RT18._minusUniq.bw</t>
  </si>
  <si>
    <t>track  RNA-Seq-Sorghum-Tx623-AlNeg-Rep2-RT18.plusUniq.bw</t>
  </si>
  <si>
    <t>shortLabel RNA-Seq-Sorghum-Tx623-AlNeg-Rep2-RT18.plusUniq.bw</t>
  </si>
  <si>
    <t>longLabel RNA-Seq-Sorghum-Tx623-AlNeg-Rep2-RT18.plusUniq.bw</t>
  </si>
  <si>
    <t>track  RNA-Seq-Sorghum-Tx623-AlPos-Rep1-RT23._minusUniq.bw</t>
  </si>
  <si>
    <t>shortLabel RNA-Seq-Sorghum-Tx623-AlPos-Rep1-RT23._minusUniq.bw</t>
  </si>
  <si>
    <t>longLabel RNA-Seq-Sorghum-Tx623-AlPos-Rep1-RT23._minusUniq.bw</t>
  </si>
  <si>
    <t>track  RNA-Seq-Sorghum-Tx623-AlPos-Rep1-RT23.plusUniq.bw</t>
  </si>
  <si>
    <t>shortLabel RNA-Seq-Sorghum-Tx623-AlPos-Rep1-RT23.plusUniq.bw</t>
  </si>
  <si>
    <t>longLabel RNA-Seq-Sorghum-Tx623-AlPos-Rep1-RT23.plusUniq.bw</t>
  </si>
  <si>
    <t>track  RNA-Seq-Sorghum-Tx623-AlPos-Rep2-RT24._minusUniq.bw</t>
  </si>
  <si>
    <t>shortLabel RNA-Seq-Sorghum-Tx623-AlPos-Rep2-RT24._minusUniq.bw</t>
  </si>
  <si>
    <t>longLabel RNA-Seq-Sorghum-Tx623-AlPos-Rep2-RT24._minusUniq.bw</t>
  </si>
  <si>
    <t>track  RNA-Seq-Sorghum-Tx623-AlPos-Rep2-RT24.plusUniq.bw</t>
  </si>
  <si>
    <t>shortLabel RNA-Seq-Sorghum-Tx623-AlPos-Rep2-RT24.plusUniq.bw</t>
  </si>
  <si>
    <t>longLabel RNA-Seq-Sorghum-Tx623-AlPos-Rep2-RT24.plusUniq.bw</t>
  </si>
  <si>
    <t>track  small_RNA-Sorghum-SC566-AlNeg-Rep1-RT13.plusUniq.bw</t>
  </si>
  <si>
    <t>shortLabel small_RNA-Sorghum-SC566-AlNeg-Rep1-RT13.plusUniq.bw</t>
  </si>
  <si>
    <t>longLabel small_RNA-Sorghum-SC566-AlNeg-Rep1-RT13.plusUniq.bw</t>
  </si>
  <si>
    <t>track  small_RNA-Sorghum-SC566-AlPos-Rep1-RT19.plusUniq.bw</t>
  </si>
  <si>
    <t>shortLabel small_RNA-Sorghum-SC566-AlPos-Rep1-RT19.plusUniq.bw</t>
  </si>
  <si>
    <t>longLabel small_RNA-Sorghum-SC566-AlPos-Rep1-RT19.plusUniq.bw</t>
  </si>
  <si>
    <t>track  small_RNA-Sorghum-SC566-x-Tx623-AlNeg-Rep1-RT15.plusUniq.bw</t>
  </si>
  <si>
    <t>shortLabel small_RNA-Sorghum-SC566-x-Tx623-AlNeg-Rep1-RT15.plusUniq.bw</t>
  </si>
  <si>
    <t>longLabel small_RNA-Sorghum-SC566-x-Tx623-AlNeg-Rep1-RT15.plusUniq.bw</t>
  </si>
  <si>
    <t>track  small_RNA-Sorghum-SC566-x-Tx623-AlPos-Rep2-RT22.plusUniq.bw</t>
  </si>
  <si>
    <t>shortLabel small_RNA-Sorghum-SC566-x-Tx623-AlPos-Rep2-RT22.plusUniq.bw</t>
  </si>
  <si>
    <t>longLabel small_RNA-Sorghum-SC566-x-Tx623-AlPos-Rep2-RT22.plusUniq.bw</t>
  </si>
  <si>
    <t>track  small_RNA-Sorghum-Tx623-AlNeg-Rep1-RT17.plusUniq.bw</t>
  </si>
  <si>
    <t>shortLabel small_RNA-Sorghum-Tx623-AlNeg-Rep1-RT17.plusUniq.bw</t>
  </si>
  <si>
    <t>longLabel small_RNA-Sorghum-Tx623-AlNeg-Rep1-RT17.plusUniq.bw</t>
  </si>
  <si>
    <t>track  small_RNA-Sorghum-Tx623-AlPos-Rep1-RT23.plusUniq.bw</t>
  </si>
  <si>
    <t>shortLabel small_RNA-Sorghum-Tx623-AlPos-Rep1-RT23.plusUniq.bw</t>
  </si>
  <si>
    <t>longLabel small_RNA-Sorghum-Tx623-AlPos-Rep1-RT23.plusUniq.bw</t>
  </si>
  <si>
    <t>bigDataUrl https://labshare.cshl.edu/shares/gingeraslab/www-data/Crop_adaptation/RNA-Seq-Sorghum-SC566-AlNeg-Rep1-RT13._minusUniq.bw</t>
  </si>
  <si>
    <t>bigDataUrl https://labshare.cshl.edu/shares/gingeraslab/www-data/Crop_adaptation/RNA-Seq-Sorghum-SC566-AlNeg-Rep1-RT13.plusUniq.bw</t>
  </si>
  <si>
    <t>bigDataUrl https://labshare.cshl.edu/shares/gingeraslab/www-data/Crop_adaptation/RNA-Seq-Sorghum-SC566-AlNeg-Rep2-RT14._minusUniq.bw</t>
  </si>
  <si>
    <t>bigDataUrl https://labshare.cshl.edu/shares/gingeraslab/www-data/Crop_adaptation/RNA-Seq-Sorghum-SC566-AlNeg-Rep2-RT14.plusUniq.bw</t>
  </si>
  <si>
    <t>bigDataUrl https://labshare.cshl.edu/shares/gingeraslab/www-data/Crop_adaptation/RNA-Seq-Sorghum-SC566-AlPos-Rep1-RT19._minusUniq.bw</t>
  </si>
  <si>
    <t>bigDataUrl https://labshare.cshl.edu/shares/gingeraslab/www-data/Crop_adaptation/RNA-Seq-Sorghum-SC566-AlPos-Rep1-RT19.plusUniq.bw</t>
  </si>
  <si>
    <t>bigDataUrl https://labshare.cshl.edu/shares/gingeraslab/www-data/Crop_adaptation/RNA-Seq-Sorghum-SC566-AlPos-Rep2-RT20._minusUniq.bw</t>
  </si>
  <si>
    <t>bigDataUrl https://labshare.cshl.edu/shares/gingeraslab/www-data/Crop_adaptation/RNA-Seq-Sorghum-SC566-AlPos-Rep2-RT20.plusUniq.bw</t>
  </si>
  <si>
    <t>bigDataUrl https://labshare.cshl.edu/shares/gingeraslab/www-data/Crop_adaptation/RNA-Seq-Sorghum-SC566-x-Tx623-AlNeg-Rep1-RT15._minusUniq.bw</t>
  </si>
  <si>
    <t>bigDataUrl https://labshare.cshl.edu/shares/gingeraslab/www-data/Crop_adaptation/RNA-Seq-Sorghum-SC566-x-Tx623-AlNeg-Rep1-RT15.plusUniq.bw</t>
  </si>
  <si>
    <t>bigDataUrl https://labshare.cshl.edu/shares/gingeraslab/www-data/Crop_adaptation/RNA-Seq-Sorghum-SC566-x-Tx623-AlNeg-Rep2-RT16._minusUniq.bw</t>
  </si>
  <si>
    <t>bigDataUrl https://labshare.cshl.edu/shares/gingeraslab/www-data/Crop_adaptation/RNA-Seq-Sorghum-SC566-x-Tx623-AlNeg-Rep2-RT16.plusUniq.bw</t>
  </si>
  <si>
    <t>bigDataUrl https://labshare.cshl.edu/shares/gingeraslab/www-data/Crop_adaptation/RNA-Seq-Sorghum-SC566-x-Tx623-AlPos-Rep1-RT21._minusUniq.bw</t>
  </si>
  <si>
    <t>bigDataUrl https://labshare.cshl.edu/shares/gingeraslab/www-data/Crop_adaptation/RNA-Seq-Sorghum-SC566-x-Tx623-AlPos-Rep1-RT21.plusUniq.bw</t>
  </si>
  <si>
    <t>bigDataUrl https://labshare.cshl.edu/shares/gingeraslab/www-data/Crop_adaptation/RNA-Seq-Sorghum-SC566-x-Tx623-AlPos-Rep2-RT22._minusUniq.bw</t>
  </si>
  <si>
    <t>bigDataUrl https://labshare.cshl.edu/shares/gingeraslab/www-data/Crop_adaptation/RNA-Seq-Sorghum-SC566-x-Tx623-AlPos-Rep2-RT22.plusUniq.bw</t>
  </si>
  <si>
    <t>bigDataUrl https://labshare.cshl.edu/shares/gingeraslab/www-data/Crop_adaptation/RNA-Seq-Sorghum-Tx623-AlNeg-Rep1-RT17._minusUniq.bw</t>
  </si>
  <si>
    <t>bigDataUrl https://labshare.cshl.edu/shares/gingeraslab/www-data/Crop_adaptation/RNA-Seq-Sorghum-Tx623-AlNeg-Rep1-RT17.plusUniq.bw</t>
  </si>
  <si>
    <t>bigDataUrl https://labshare.cshl.edu/shares/gingeraslab/www-data/Crop_adaptation/RNA-Seq-Sorghum-Tx623-AlNeg-Rep2-RT18._minusUniq.bw</t>
  </si>
  <si>
    <t>bigDataUrl https://labshare.cshl.edu/shares/gingeraslab/www-data/Crop_adaptation/RNA-Seq-Sorghum-Tx623-AlNeg-Rep2-RT18.plusUniq.bw</t>
  </si>
  <si>
    <t>bigDataUrl https://labshare.cshl.edu/shares/gingeraslab/www-data/Crop_adaptation/RNA-Seq-Sorghum-Tx623-AlPos-Rep1-RT23._minusUniq.bw</t>
  </si>
  <si>
    <t>bigDataUrl https://labshare.cshl.edu/shares/gingeraslab/www-data/Crop_adaptation/RNA-Seq-Sorghum-Tx623-AlPos-Rep1-RT23.plusUniq.bw</t>
  </si>
  <si>
    <t>bigDataUrl https://labshare.cshl.edu/shares/gingeraslab/www-data/Crop_adaptation/RNA-Seq-Sorghum-Tx623-AlPos-Rep2-RT24._minusUniq.bw</t>
  </si>
  <si>
    <t>bigDataUrl https://labshare.cshl.edu/shares/gingeraslab/www-data/Crop_adaptation/RNA-Seq-Sorghum-Tx623-AlPos-Rep2-RT24.plusUniq.bw</t>
  </si>
  <si>
    <t>bigDataUrl https://labshare.cshl.edu/shares/gingeraslab/www-data/Crop_adaptation/small_RNA-Sorghum-SC566-AlNeg-Rep1-RT13.plusUniq.bw</t>
  </si>
  <si>
    <t>bigDataUrl https://labshare.cshl.edu/shares/gingeraslab/www-data/Crop_adaptation/small_RNA-Sorghum-SC566-AlPos-Rep1-RT19.plusUniq.bw</t>
  </si>
  <si>
    <t>bigDataUrl https://labshare.cshl.edu/shares/gingeraslab/www-data/Crop_adaptation/small_RNA-Sorghum-SC566-x-Tx623-AlNeg-Rep1-RT15.plusUniq.bw</t>
  </si>
  <si>
    <t>bigDataUrl https://labshare.cshl.edu/shares/gingeraslab/www-data/Crop_adaptation/small_RNA-Sorghum-SC566-x-Tx623-AlPos-Rep2-RT22.plusUniq.bw</t>
  </si>
  <si>
    <t>bigDataUrl https://labshare.cshl.edu/shares/gingeraslab/www-data/Crop_adaptation/small_RNA-Sorghum-Tx623-AlNeg-Rep1-RT17.plusUniq.bw</t>
  </si>
  <si>
    <t>bigDataUrl https://labshare.cshl.edu/shares/gingeraslab/www-data/Crop_adaptation/small_RNA-Sorghum-Tx623-AlPos-Rep1-RT23.plusUniq.bw</t>
  </si>
  <si>
    <t>SC566-AlNeg_1_val_1_bismark_bt2_pe.deduplicated.bedGraph.fixed.bw</t>
  </si>
  <si>
    <t>SC566-AlPos_1_val_1_bismark_bt2_pe.deduplicated.bedGraph.fixed.bw</t>
  </si>
  <si>
    <t>SC566-x-Tx623-AlNeg_1_val_1_bismark_bt2_pe.deduplicated.bedGraph.fixed.bw</t>
  </si>
  <si>
    <t>SC566-x-Tx623-AlPos_1_val_1_bismark_bt2_pe.deduplicated.bedGraph.fixed.bw</t>
  </si>
  <si>
    <t>Tx623-AlNeg_1_val_1_bismark_bt2_pe.deduplicated.bedGraph.fixed.bw</t>
  </si>
  <si>
    <t>Tx623-AlPos_1_val_1_bismark_bt2_pe.deduplicated.bedGraph.fixed.bw</t>
  </si>
  <si>
    <t>track  SC566-AlNeg_1_val_1_bismark_bt2_pe.deduplicated.bedGraph.fixed.bw</t>
  </si>
  <si>
    <t>bigDataUrl https://labshare.cshl.edu/shares/gingeraslab/www-data/Crop_adaptation/SC566-AlNeg_1_val_1_bismark_bt2_pe.deduplicated.bedGraph.fixed.bw</t>
  </si>
  <si>
    <t>shortLabel SC566-AlNeg_1_val_1_bismark_bt2_pe.deduplicated.bedGraph.fixed.bw</t>
  </si>
  <si>
    <t>longLabel SC566-AlNeg_1_val_1_bismark_bt2_pe.deduplicated.bedGraph.fixed.bw</t>
  </si>
  <si>
    <t>track  SC566-AlPos_1_val_1_bismark_bt2_pe.deduplicated.bedGraph.fixed.bw</t>
  </si>
  <si>
    <t>bigDataUrl https://labshare.cshl.edu/shares/gingeraslab/www-data/Crop_adaptation/SC566-AlPos_1_val_1_bismark_bt2_pe.deduplicated.bedGraph.fixed.bw</t>
  </si>
  <si>
    <t>shortLabel SC566-AlPos_1_val_1_bismark_bt2_pe.deduplicated.bedGraph.fixed.bw</t>
  </si>
  <si>
    <t>longLabel SC566-AlPos_1_val_1_bismark_bt2_pe.deduplicated.bedGraph.fixed.bw</t>
  </si>
  <si>
    <t>track  SC566-x-Tx623-AlNeg_1_val_1_bismark_bt2_pe.deduplicated.bedGraph.fixed.bw</t>
  </si>
  <si>
    <t>bigDataUrl https://labshare.cshl.edu/shares/gingeraslab/www-data/Crop_adaptation/SC566-x-Tx623-AlNeg_1_val_1_bismark_bt2_pe.deduplicated.bedGraph.fixed.bw</t>
  </si>
  <si>
    <t>shortLabel SC566-x-Tx623-AlNeg_1_val_1_bismark_bt2_pe.deduplicated.bedGraph.fixed.bw</t>
  </si>
  <si>
    <t>longLabel SC566-x-Tx623-AlNeg_1_val_1_bismark_bt2_pe.deduplicated.bedGraph.fixed.bw</t>
  </si>
  <si>
    <t>track  SC566-x-Tx623-AlPos_1_val_1_bismark_bt2_pe.deduplicated.bedGraph.fixed.bw</t>
  </si>
  <si>
    <t>bigDataUrl https://labshare.cshl.edu/shares/gingeraslab/www-data/Crop_adaptation/SC566-x-Tx623-AlPos_1_val_1_bismark_bt2_pe.deduplicated.bedGraph.fixed.bw</t>
  </si>
  <si>
    <t>shortLabel SC566-x-Tx623-AlPos_1_val_1_bismark_bt2_pe.deduplicated.bedGraph.fixed.bw</t>
  </si>
  <si>
    <t>longLabel SC566-x-Tx623-AlPos_1_val_1_bismark_bt2_pe.deduplicated.bedGraph.fixed.bw</t>
  </si>
  <si>
    <t>track  Tx623-AlNeg_1_val_1_bismark_bt2_pe.deduplicated.bedGraph.fixed.bw</t>
  </si>
  <si>
    <t>bigDataUrl https://labshare.cshl.edu/shares/gingeraslab/www-data/Crop_adaptation/Tx623-AlNeg_1_val_1_bismark_bt2_pe.deduplicated.bedGraph.fixed.bw</t>
  </si>
  <si>
    <t>shortLabel Tx623-AlNeg_1_val_1_bismark_bt2_pe.deduplicated.bedGraph.fixed.bw</t>
  </si>
  <si>
    <t>longLabel Tx623-AlNeg_1_val_1_bismark_bt2_pe.deduplicated.bedGraph.fixed.bw</t>
  </si>
  <si>
    <t>track  Tx623-AlPos_1_val_1_bismark_bt2_pe.deduplicated.bedGraph.fixed.bw</t>
  </si>
  <si>
    <t>bigDataUrl https://labshare.cshl.edu/shares/gingeraslab/www-data/Crop_adaptation/Tx623-AlPos_1_val_1_bismark_bt2_pe.deduplicated.bedGraph.fixed.bw</t>
  </si>
  <si>
    <t>shortLabel Tx623-AlPos_1_val_1_bismark_bt2_pe.deduplicated.bedGraph.fixed.bw</t>
  </si>
  <si>
    <t>longLabel Tx623-AlPos_1_val_1_bismark_bt2_pe.deduplicated.bedGraph.fixed.bw</t>
  </si>
  <si>
    <t>RAMPAGE_Sorghum_SC566_AlNeg_RT13_S31.negStrand.bw</t>
  </si>
  <si>
    <t>RAMPAGE_Sorghum_SC566_AlNeg_RT13_S31.posStrand.bw</t>
  </si>
  <si>
    <t>RAMPAGE_Sorghum_SC566_AlNeg_RT13_S31.RAMPAGE_TSS.bb</t>
  </si>
  <si>
    <t>RAMPAGE_Sorghum_SC566_AlPos_RT20_S34.negStrand.bw</t>
  </si>
  <si>
    <t>RAMPAGE_Sorghum_SC566_AlPos_RT20_S34.posStrand.bw</t>
  </si>
  <si>
    <t>RAMPAGE_Sorghum_SC566_AlPos_RT20_S34.RAMPAGE_TSS.bb</t>
  </si>
  <si>
    <t>RAMPAGE_Sorghum_SC566_x_Tx623_AlNeg_RT16_S32.negStrand.bw</t>
  </si>
  <si>
    <t>RAMPAGE_Sorghum_SC566_x_Tx623_AlNeg_RT16_S32.posStrand.bw</t>
  </si>
  <si>
    <t>RAMPAGE_Sorghum_SC566_x_Tx623_AlNeg_RT16_S32.RAMPAGE_TSS.bb</t>
  </si>
  <si>
    <t>RAMPAGE_Sorghum_SC566_x_Tx623_AlPos_RT22_S35.negStrand.bw</t>
  </si>
  <si>
    <t>RAMPAGE_Sorghum_SC566_x_Tx623_AlPos_RT22_S35.posStrand.bw</t>
  </si>
  <si>
    <t>RAMPAGE_Sorghum_SC566_x_Tx623_AlPos_RT22_S35.RAMPAGE_TSS.bb</t>
  </si>
  <si>
    <t>RAMPAGE_Sorghum_Tx623_AlNeg_RT18_S33.negStrand.bw</t>
  </si>
  <si>
    <t>RAMPAGE_Sorghum_Tx623_AlNeg_RT18_S33.posStrand.bw</t>
  </si>
  <si>
    <t>RAMPAGE_Sorghum_Tx623_AlNeg_RT18_S33.RAMPAGE_TSS.bb</t>
  </si>
  <si>
    <t>RAMPAGE_Sorghum_Tx623_AlPos_RT24_S36.negStrand.bw</t>
  </si>
  <si>
    <t>RAMPAGE_Sorghum_Tx623_AlPos_RT24_S36.posStrand.bw</t>
  </si>
  <si>
    <t>RAMPAGE_Sorghum_Tx623_AlPos_RT24_S36.RAMPAGE_TSS.bb</t>
  </si>
  <si>
    <t>track  RAMPAGE_Sorghum_SC566_AlNeg_RT13_S31.negStrand.bw</t>
  </si>
  <si>
    <t>bigDataUrl https://labshare.cshl.edu/shares/gingeraslab/www-data/Crop_adaptation/RAMPAGE_Sorghum_SC566_AlNeg_RT13_S31.negStrand.bw</t>
  </si>
  <si>
    <t>shortLabel RAMPAGE_Sorghum_SC566_AlNeg_RT13_S31.negStrand.bw</t>
  </si>
  <si>
    <t>longLabel RAMPAGE_Sorghum_SC566_AlNeg_RT13_S31.negStrand.bw</t>
  </si>
  <si>
    <t>track  RAMPAGE_Sorghum_SC566_AlNeg_RT13_S31.posStrand.bw</t>
  </si>
  <si>
    <t>bigDataUrl https://labshare.cshl.edu/shares/gingeraslab/www-data/Crop_adaptation/RAMPAGE_Sorghum_SC566_AlNeg_RT13_S31.posStrand.bw</t>
  </si>
  <si>
    <t>shortLabel RAMPAGE_Sorghum_SC566_AlNeg_RT13_S31.posStrand.bw</t>
  </si>
  <si>
    <t>longLabel RAMPAGE_Sorghum_SC566_AlNeg_RT13_S31.posStrand.bw</t>
  </si>
  <si>
    <t>track  RAMPAGE_Sorghum_SC566_AlNeg_RT13_S31.RAMPAGE_TSS.bb</t>
  </si>
  <si>
    <t>bigDataUrl https://labshare.cshl.edu/shares/gingeraslab/www-data/Crop_adaptation/RAMPAGE_Sorghum_SC566_AlNeg_RT13_S31.RAMPAGE_TSS.bb</t>
  </si>
  <si>
    <t>shortLabel RAMPAGE_Sorghum_SC566_AlNeg_RT13_S31.RAMPAGE_TSS.bb</t>
  </si>
  <si>
    <t>longLabel RAMPAGE_Sorghum_SC566_AlNeg_RT13_S31.RAMPAGE_TSS.bb</t>
  </si>
  <si>
    <t>track  RAMPAGE_Sorghum_SC566_AlPos_RT20_S34.negStrand.bw</t>
  </si>
  <si>
    <t>bigDataUrl https://labshare.cshl.edu/shares/gingeraslab/www-data/Crop_adaptation/RAMPAGE_Sorghum_SC566_AlPos_RT20_S34.negStrand.bw</t>
  </si>
  <si>
    <t>shortLabel RAMPAGE_Sorghum_SC566_AlPos_RT20_S34.negStrand.bw</t>
  </si>
  <si>
    <t>longLabel RAMPAGE_Sorghum_SC566_AlPos_RT20_S34.negStrand.bw</t>
  </si>
  <si>
    <t>track  RAMPAGE_Sorghum_SC566_AlPos_RT20_S34.posStrand.bw</t>
  </si>
  <si>
    <t>bigDataUrl https://labshare.cshl.edu/shares/gingeraslab/www-data/Crop_adaptation/RAMPAGE_Sorghum_SC566_AlPos_RT20_S34.posStrand.bw</t>
  </si>
  <si>
    <t>shortLabel RAMPAGE_Sorghum_SC566_AlPos_RT20_S34.posStrand.bw</t>
  </si>
  <si>
    <t>longLabel RAMPAGE_Sorghum_SC566_AlPos_RT20_S34.posStrand.bw</t>
  </si>
  <si>
    <t>track  RAMPAGE_Sorghum_SC566_AlPos_RT20_S34.RAMPAGE_TSS.bb</t>
  </si>
  <si>
    <t>bigDataUrl https://labshare.cshl.edu/shares/gingeraslab/www-data/Crop_adaptation/RAMPAGE_Sorghum_SC566_AlPos_RT20_S34.RAMPAGE_TSS.bb</t>
  </si>
  <si>
    <t>shortLabel RAMPAGE_Sorghum_SC566_AlPos_RT20_S34.RAMPAGE_TSS.bb</t>
  </si>
  <si>
    <t>longLabel RAMPAGE_Sorghum_SC566_AlPos_RT20_S34.RAMPAGE_TSS.bb</t>
  </si>
  <si>
    <t>track  RAMPAGE_Sorghum_SC566_x_Tx623_AlNeg_RT16_S32.negStrand.bw</t>
  </si>
  <si>
    <t>bigDataUrl https://labshare.cshl.edu/shares/gingeraslab/www-data/Crop_adaptation/RAMPAGE_Sorghum_SC566_x_Tx623_AlNeg_RT16_S32.negStrand.bw</t>
  </si>
  <si>
    <t>shortLabel RAMPAGE_Sorghum_SC566_x_Tx623_AlNeg_RT16_S32.negStrand.bw</t>
  </si>
  <si>
    <t>longLabel RAMPAGE_Sorghum_SC566_x_Tx623_AlNeg_RT16_S32.negStrand.bw</t>
  </si>
  <si>
    <t>track  RAMPAGE_Sorghum_SC566_x_Tx623_AlNeg_RT16_S32.posStrand.bw</t>
  </si>
  <si>
    <t>bigDataUrl https://labshare.cshl.edu/shares/gingeraslab/www-data/Crop_adaptation/RAMPAGE_Sorghum_SC566_x_Tx623_AlNeg_RT16_S32.posStrand.bw</t>
  </si>
  <si>
    <t>shortLabel RAMPAGE_Sorghum_SC566_x_Tx623_AlNeg_RT16_S32.posStrand.bw</t>
  </si>
  <si>
    <t>longLabel RAMPAGE_Sorghum_SC566_x_Tx623_AlNeg_RT16_S32.posStrand.bw</t>
  </si>
  <si>
    <t>track  RAMPAGE_Sorghum_SC566_x_Tx623_AlNeg_RT16_S32.RAMPAGE_TSS.bb</t>
  </si>
  <si>
    <t>bigDataUrl https://labshare.cshl.edu/shares/gingeraslab/www-data/Crop_adaptation/RAMPAGE_Sorghum_SC566_x_Tx623_AlNeg_RT16_S32.RAMPAGE_TSS.bb</t>
  </si>
  <si>
    <t>shortLabel RAMPAGE_Sorghum_SC566_x_Tx623_AlNeg_RT16_S32.RAMPAGE_TSS.bb</t>
  </si>
  <si>
    <t>longLabel RAMPAGE_Sorghum_SC566_x_Tx623_AlNeg_RT16_S32.RAMPAGE_TSS.bb</t>
  </si>
  <si>
    <t>track  RAMPAGE_Sorghum_SC566_x_Tx623_AlPos_RT22_S35.negStrand.bw</t>
  </si>
  <si>
    <t>bigDataUrl https://labshare.cshl.edu/shares/gingeraslab/www-data/Crop_adaptation/RAMPAGE_Sorghum_SC566_x_Tx623_AlPos_RT22_S35.negStrand.bw</t>
  </si>
  <si>
    <t>shortLabel RAMPAGE_Sorghum_SC566_x_Tx623_AlPos_RT22_S35.negStrand.bw</t>
  </si>
  <si>
    <t>longLabel RAMPAGE_Sorghum_SC566_x_Tx623_AlPos_RT22_S35.negStrand.bw</t>
  </si>
  <si>
    <t>track  RAMPAGE_Sorghum_SC566_x_Tx623_AlPos_RT22_S35.posStrand.bw</t>
  </si>
  <si>
    <t>bigDataUrl https://labshare.cshl.edu/shares/gingeraslab/www-data/Crop_adaptation/RAMPAGE_Sorghum_SC566_x_Tx623_AlPos_RT22_S35.posStrand.bw</t>
  </si>
  <si>
    <t>shortLabel RAMPAGE_Sorghum_SC566_x_Tx623_AlPos_RT22_S35.posStrand.bw</t>
  </si>
  <si>
    <t>longLabel RAMPAGE_Sorghum_SC566_x_Tx623_AlPos_RT22_S35.posStrand.bw</t>
  </si>
  <si>
    <t>track  RAMPAGE_Sorghum_SC566_x_Tx623_AlPos_RT22_S35.RAMPAGE_TSS.bb</t>
  </si>
  <si>
    <t>bigDataUrl https://labshare.cshl.edu/shares/gingeraslab/www-data/Crop_adaptation/RAMPAGE_Sorghum_SC566_x_Tx623_AlPos_RT22_S35.RAMPAGE_TSS.bb</t>
  </si>
  <si>
    <t>shortLabel RAMPAGE_Sorghum_SC566_x_Tx623_AlPos_RT22_S35.RAMPAGE_TSS.bb</t>
  </si>
  <si>
    <t>longLabel RAMPAGE_Sorghum_SC566_x_Tx623_AlPos_RT22_S35.RAMPAGE_TSS.bb</t>
  </si>
  <si>
    <t>track  RAMPAGE_Sorghum_Tx623_AlNeg_RT18_S33.negStrand.bw</t>
  </si>
  <si>
    <t>bigDataUrl https://labshare.cshl.edu/shares/gingeraslab/www-data/Crop_adaptation/RAMPAGE_Sorghum_Tx623_AlNeg_RT18_S33.negStrand.bw</t>
  </si>
  <si>
    <t>shortLabel RAMPAGE_Sorghum_Tx623_AlNeg_RT18_S33.negStrand.bw</t>
  </si>
  <si>
    <t>longLabel RAMPAGE_Sorghum_Tx623_AlNeg_RT18_S33.negStrand.bw</t>
  </si>
  <si>
    <t>track  RAMPAGE_Sorghum_Tx623_AlNeg_RT18_S33.posStrand.bw</t>
  </si>
  <si>
    <t>bigDataUrl https://labshare.cshl.edu/shares/gingeraslab/www-data/Crop_adaptation/RAMPAGE_Sorghum_Tx623_AlNeg_RT18_S33.posStrand.bw</t>
  </si>
  <si>
    <t>shortLabel RAMPAGE_Sorghum_Tx623_AlNeg_RT18_S33.posStrand.bw</t>
  </si>
  <si>
    <t>longLabel RAMPAGE_Sorghum_Tx623_AlNeg_RT18_S33.posStrand.bw</t>
  </si>
  <si>
    <t>track  RAMPAGE_Sorghum_Tx623_AlNeg_RT18_S33.RAMPAGE_TSS.bb</t>
  </si>
  <si>
    <t>bigDataUrl https://labshare.cshl.edu/shares/gingeraslab/www-data/Crop_adaptation/RAMPAGE_Sorghum_Tx623_AlNeg_RT18_S33.RAMPAGE_TSS.bb</t>
  </si>
  <si>
    <t>shortLabel RAMPAGE_Sorghum_Tx623_AlNeg_RT18_S33.RAMPAGE_TSS.bb</t>
  </si>
  <si>
    <t>longLabel RAMPAGE_Sorghum_Tx623_AlNeg_RT18_S33.RAMPAGE_TSS.bb</t>
  </si>
  <si>
    <t>track  RAMPAGE_Sorghum_Tx623_AlPos_RT24_S36.negStrand.bw</t>
  </si>
  <si>
    <t>bigDataUrl https://labshare.cshl.edu/shares/gingeraslab/www-data/Crop_adaptation/RAMPAGE_Sorghum_Tx623_AlPos_RT24_S36.negStrand.bw</t>
  </si>
  <si>
    <t>shortLabel RAMPAGE_Sorghum_Tx623_AlPos_RT24_S36.negStrand.bw</t>
  </si>
  <si>
    <t>longLabel RAMPAGE_Sorghum_Tx623_AlPos_RT24_S36.negStrand.bw</t>
  </si>
  <si>
    <t>track  RAMPAGE_Sorghum_Tx623_AlPos_RT24_S36.posStrand.bw</t>
  </si>
  <si>
    <t>bigDataUrl https://labshare.cshl.edu/shares/gingeraslab/www-data/Crop_adaptation/RAMPAGE_Sorghum_Tx623_AlPos_RT24_S36.posStrand.bw</t>
  </si>
  <si>
    <t>shortLabel RAMPAGE_Sorghum_Tx623_AlPos_RT24_S36.posStrand.bw</t>
  </si>
  <si>
    <t>longLabel RAMPAGE_Sorghum_Tx623_AlPos_RT24_S36.posStrand.bw</t>
  </si>
  <si>
    <t>track  RAMPAGE_Sorghum_Tx623_AlPos_RT24_S36.RAMPAGE_TSS.bb</t>
  </si>
  <si>
    <t>bigDataUrl https://labshare.cshl.edu/shares/gingeraslab/www-data/Crop_adaptation/RAMPAGE_Sorghum_Tx623_AlPos_RT24_S36.RAMPAGE_TSS.bb</t>
  </si>
  <si>
    <t>shortLabel RAMPAGE_Sorghum_Tx623_AlPos_RT24_S36.RAMPAGE_TSS.bb</t>
  </si>
  <si>
    <t>longLabel RAMPAGE_Sorghum_Tx623_AlPos_RT24_S36.RAMPAGE_TSS.bb</t>
  </si>
  <si>
    <t>type bigBed 12</t>
  </si>
  <si>
    <t>visibility pack</t>
  </si>
  <si>
    <t>ONT_RNA-Seq-Sorghum-SC566-AlPos-Rep2-RT20_reads_aln_sorted_coverage.bw</t>
  </si>
  <si>
    <t>ONT_RNA-Seq-Sorghum-SC566-AlPos-Rep2-RT20_transcripts.bb</t>
  </si>
  <si>
    <t>ONT_RNA-Seq-Sorghum-SC566-x-Tx623-AlPos-Rep2-RT22_reads_aln_sorted_coverage.bw</t>
  </si>
  <si>
    <t>ONT_RNA-Seq-Sorghum-SC566-x-Tx623-AlPos-Rep2-RT22_transcripts.bb</t>
  </si>
  <si>
    <t>ONT_RNA-Seq-Sorghum-Tx623-AlPos-Rep2-RT24_reads_aln_sorted_coverage.bw</t>
  </si>
  <si>
    <t>ONT_RNA-Seq-Sorghum-Tx623-AlPos-Rep2-RT24_transcripts.bb</t>
  </si>
  <si>
    <t>visibility full</t>
  </si>
  <si>
    <t>track  ONT_RNA-Seq-Sorghum-SC566-AlPos-Rep2-RT20_reads_aln_sorted_coverage.bw</t>
  </si>
  <si>
    <t>bigDataUrl https://labshare.cshl.edu/shares/gingeraslab/www-data/Crop_adaptation/ONT_RNA-Seq-Sorghum-SC566-AlPos-Rep2-RT20_reads_aln_sorted_coverage.bw</t>
  </si>
  <si>
    <t>shortLabel ONT_RNA-Seq-Sorghum-SC566-AlPos-Rep2-RT20_reads_aln_sorted_coverage.bw</t>
  </si>
  <si>
    <t>longLabel ONT_RNA-Seq-Sorghum-SC566-AlPos-Rep2-RT20_reads_aln_sorted_coverage.bw</t>
  </si>
  <si>
    <t>track  ONT_RNA-Seq-Sorghum-SC566-x-Tx623-AlPos-Rep2-RT22_reads_aln_sorted_coverage.bw</t>
  </si>
  <si>
    <t>bigDataUrl https://labshare.cshl.edu/shares/gingeraslab/www-data/Crop_adaptation/ONT_RNA-Seq-Sorghum-SC566-x-Tx623-AlPos-Rep2-RT22_reads_aln_sorted_coverage.bw</t>
  </si>
  <si>
    <t>shortLabel ONT_RNA-Seq-Sorghum-SC566-x-Tx623-AlPos-Rep2-RT22_reads_aln_sorted_coverage.bw</t>
  </si>
  <si>
    <t>longLabel ONT_RNA-Seq-Sorghum-SC566-x-Tx623-AlPos-Rep2-RT22_reads_aln_sorted_coverage.bw</t>
  </si>
  <si>
    <t>track  ONT_RNA-Seq-Sorghum-Tx623-AlPos-Rep2-RT24_reads_aln_sorted_coverage.bw</t>
  </si>
  <si>
    <t>bigDataUrl https://labshare.cshl.edu/shares/gingeraslab/www-data/Crop_adaptation/ONT_RNA-Seq-Sorghum-Tx623-AlPos-Rep2-RT24_reads_aln_sorted_coverage.bw</t>
  </si>
  <si>
    <t>shortLabel ONT_RNA-Seq-Sorghum-Tx623-AlPos-Rep2-RT24_reads_aln_sorted_coverage.bw</t>
  </si>
  <si>
    <t>longLabel ONT_RNA-Seq-Sorghum-Tx623-AlPos-Rep2-RT24_reads_aln_sorted_coverage.bw</t>
  </si>
  <si>
    <t>track  ONT_RNA-Seq-Sorghum-SC566-AlPos-Rep2-RT20_transcripts.bb</t>
  </si>
  <si>
    <t>bigDataUrl https://labshare.cshl.edu/shares/gingeraslab/www-data/Crop_adaptation/ONT_RNA-Seq-Sorghum-SC566-AlPos-Rep2-RT20_transcripts.bb</t>
  </si>
  <si>
    <t>shortLabel ONT_RNA-Seq-Sorghum-SC566-AlPos-Rep2-RT20_transcripts.bb</t>
  </si>
  <si>
    <t>longLabel ONT_RNA-Seq-Sorghum-SC566-AlPos-Rep2-RT20_transcripts.bb</t>
  </si>
  <si>
    <t>track  ONT_RNA-Seq-Sorghum-SC566-x-Tx623-AlPos-Rep2-RT22_transcripts.bb</t>
  </si>
  <si>
    <t>bigDataUrl https://labshare.cshl.edu/shares/gingeraslab/www-data/Crop_adaptation/ONT_RNA-Seq-Sorghum-SC566-x-Tx623-AlPos-Rep2-RT22_transcripts.bb</t>
  </si>
  <si>
    <t>shortLabel ONT_RNA-Seq-Sorghum-SC566-x-Tx623-AlPos-Rep2-RT22_transcripts.bb</t>
  </si>
  <si>
    <t>longLabel ONT_RNA-Seq-Sorghum-SC566-x-Tx623-AlPos-Rep2-RT22_transcripts.bb</t>
  </si>
  <si>
    <t>track  ONT_RNA-Seq-Sorghum-Tx623-AlPos-Rep2-RT24_transcripts.bb</t>
  </si>
  <si>
    <t>bigDataUrl https://labshare.cshl.edu/shares/gingeraslab/www-data/Crop_adaptation/ONT_RNA-Seq-Sorghum-Tx623-AlPos-Rep2-RT24_transcripts.bb</t>
  </si>
  <si>
    <t>shortLabel ONT_RNA-Seq-Sorghum-Tx623-AlPos-Rep2-RT24_transcripts.bb</t>
  </si>
  <si>
    <t>longLabel ONT_RNA-Seq-Sorghum-Tx623-AlPos-Rep2-RT24_transcripts.bb</t>
  </si>
  <si>
    <t>ONT_RNA-Seq-Sorghum-SC566-AlNeg-Rep1-RT13_reads_aln_sorted_coverage.bw</t>
  </si>
  <si>
    <t>ONT_RNA-Seq-Sorghum-SC566-AlNeg-Rep1-RT13_transcripts.bb</t>
  </si>
  <si>
    <t>ONT_RNA-Seq-Sorghum-SC566-x-Tx623-AlNeg-Rep2-RT16_reads_aln_sorted_coverage.bw</t>
  </si>
  <si>
    <t>ONT_RNA-Seq-Sorghum-SC566-x-Tx623-AlNeg-Rep2-RT16_transcripts.bb</t>
  </si>
  <si>
    <t>ONT_RNA-Seq-Sorghum-Tx623-AlNeg-Rep1-RT17_reads_aln_sorted_coverage.bw</t>
  </si>
  <si>
    <t>ONT_RNA-Seq-Sorghum-Tx623-AlNeg-Rep1-RT17_transcripts.bb</t>
  </si>
  <si>
    <t>track  ONT_RNA-Seq-Sorghum-SC566-AlNeg-Rep1-RT13_reads_aln_sorted_coverage.bw</t>
  </si>
  <si>
    <t>bigDataUrl https://labshare.cshl.edu/shares/gingeraslab/www-data/Crop_adaptation/ONT_RNA-Seq-Sorghum-SC566-AlNeg-Rep1-RT13_reads_aln_sorted_coverage.bw</t>
  </si>
  <si>
    <t>shortLabel ONT_RNA-Seq-Sorghum-SC566-AlNeg-Rep1-RT13_reads_aln_sorted_coverage.bw</t>
  </si>
  <si>
    <t>longLabel ONT_RNA-Seq-Sorghum-SC566-AlNeg-Rep1-RT13_reads_aln_sorted_coverage.bw</t>
  </si>
  <si>
    <t>track  ONT_RNA-Seq-Sorghum-SC566-x-Tx623-AlNeg-Rep2-RT16_reads_aln_sorted_coverage.bw</t>
  </si>
  <si>
    <t>bigDataUrl https://labshare.cshl.edu/shares/gingeraslab/www-data/Crop_adaptation/ONT_RNA-Seq-Sorghum-SC566-x-Tx623-AlNeg-Rep2-RT16_reads_aln_sorted_coverage.bw</t>
  </si>
  <si>
    <t>shortLabel ONT_RNA-Seq-Sorghum-SC566-x-Tx623-AlNeg-Rep2-RT16_reads_aln_sorted_coverage.bw</t>
  </si>
  <si>
    <t>longLabel ONT_RNA-Seq-Sorghum-SC566-x-Tx623-AlNeg-Rep2-RT16_reads_aln_sorted_coverage.bw</t>
  </si>
  <si>
    <t>track  ONT_RNA-Seq-Sorghum-Tx623-AlNeg-Rep1-RT17_reads_aln_sorted_coverage.bw</t>
  </si>
  <si>
    <t>bigDataUrl https://labshare.cshl.edu/shares/gingeraslab/www-data/Crop_adaptation/ONT_RNA-Seq-Sorghum-Tx623-AlNeg-Rep1-RT17_reads_aln_sorted_coverage.bw</t>
  </si>
  <si>
    <t>shortLabel ONT_RNA-Seq-Sorghum-Tx623-AlNeg-Rep1-RT17_reads_aln_sorted_coverage.bw</t>
  </si>
  <si>
    <t>longLabel ONT_RNA-Seq-Sorghum-Tx623-AlNeg-Rep1-RT17_reads_aln_sorted_coverage.bw</t>
  </si>
  <si>
    <t>track  ONT_RNA-Seq-Sorghum-SC566-AlNeg-Rep1-RT13_transcripts.bb</t>
  </si>
  <si>
    <t>bigDataUrl https://labshare.cshl.edu/shares/gingeraslab/www-data/Crop_adaptation/ONT_RNA-Seq-Sorghum-SC566-AlNeg-Rep1-RT13_transcripts.bb</t>
  </si>
  <si>
    <t>shortLabel ONT_RNA-Seq-Sorghum-SC566-AlNeg-Rep1-RT13_transcripts.bb</t>
  </si>
  <si>
    <t>longLabel ONT_RNA-Seq-Sorghum-SC566-AlNeg-Rep1-RT13_transcripts.bb</t>
  </si>
  <si>
    <t>track  ONT_RNA-Seq-Sorghum-SC566-x-Tx623-AlNeg-Rep2-RT16_transcripts.bb</t>
  </si>
  <si>
    <t>bigDataUrl https://labshare.cshl.edu/shares/gingeraslab/www-data/Crop_adaptation/ONT_RNA-Seq-Sorghum-SC566-x-Tx623-AlNeg-Rep2-RT16_transcripts.bb</t>
  </si>
  <si>
    <t>shortLabel ONT_RNA-Seq-Sorghum-SC566-x-Tx623-AlNeg-Rep2-RT16_transcripts.bb</t>
  </si>
  <si>
    <t>longLabel ONT_RNA-Seq-Sorghum-SC566-x-Tx623-AlNeg-Rep2-RT16_transcripts.bb</t>
  </si>
  <si>
    <t>track  ONT_RNA-Seq-Sorghum-Tx623-AlNeg-Rep1-RT17_transcripts.bb</t>
  </si>
  <si>
    <t>bigDataUrl https://labshare.cshl.edu/shares/gingeraslab/www-data/Crop_adaptation/ONT_RNA-Seq-Sorghum-Tx623-AlNeg-Rep1-RT17_transcripts.bb</t>
  </si>
  <si>
    <t>shortLabel ONT_RNA-Seq-Sorghum-Tx623-AlNeg-Rep1-RT17_transcripts.bb</t>
  </si>
  <si>
    <t>longLabel ONT_RNA-Seq-Sorghum-Tx623-AlNeg-Rep1-RT17_transcripts.bb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</si>
</sst>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C552A-42AB-4557-AA84-D8130E5C8FE9}">
  <dimension ref="A1:Z527"/>
  <sheetViews>
    <sheetView tabSelected="1" topLeftCell="L503" zoomScaleNormal="100" workbookViewId="0">
      <selection activeCell="Z521" sqref="Z521:Z527"/>
    </sheetView>
  </sheetViews>
  <sheetFormatPr defaultRowHeight="15" x14ac:dyDescent="0.25"/>
  <cols>
    <col min="12" max="12" width="14.5703125" bestFit="1" customWidth="1"/>
    <col min="20" max="20" width="10.28515625" customWidth="1"/>
  </cols>
  <sheetData>
    <row r="1" spans="1:26" x14ac:dyDescent="0.25">
      <c r="A1" t="s">
        <v>20</v>
      </c>
      <c r="G1" t="str">
        <f t="shared" ref="G1:G4" si="0">_xlfn.CONCAT("track  ",A1)</f>
        <v>track  RNA-Seq-Sorghum-SC566-AlNeg-Rep1-RT13._minusUniq.bw</v>
      </c>
      <c r="H1" t="str">
        <f t="shared" ref="H1:H31" si="1">_xlfn.CONCAT("bigDataUrl https://labshare.cshl.edu/shares/gingeraslab/www-data/Crop_adaptation/",A1)</f>
        <v>bigDataUrl https://labshare.cshl.edu/shares/gingeraslab/www-data/Crop_adaptation/RNA-Seq-Sorghum-SC566-AlNeg-Rep1-RT13._minusUniq.bw</v>
      </c>
      <c r="I1" t="str">
        <f t="shared" ref="I1:I4" si="2">_xlfn.CONCAT("shortLabel ",A1)</f>
        <v>shortLabel RNA-Seq-Sorghum-SC566-AlNeg-Rep1-RT13._minusUniq.bw</v>
      </c>
      <c r="J1" t="str">
        <f t="shared" ref="J1:J4" si="3">_xlfn.CONCAT("longLabel ",A1)</f>
        <v>longLabel RNA-Seq-Sorghum-SC566-AlNeg-Rep1-RT13._minusUniq.bw</v>
      </c>
      <c r="K1" t="s">
        <v>0</v>
      </c>
      <c r="L1" t="s">
        <v>1</v>
      </c>
      <c r="M1" t="s">
        <v>3</v>
      </c>
      <c r="P1" t="s">
        <v>38</v>
      </c>
      <c r="Q1" t="s">
        <v>128</v>
      </c>
      <c r="R1" t="s">
        <v>39</v>
      </c>
      <c r="S1" t="s">
        <v>40</v>
      </c>
      <c r="T1" t="s">
        <v>0</v>
      </c>
      <c r="U1" t="s">
        <v>1</v>
      </c>
      <c r="V1" t="s">
        <v>3</v>
      </c>
      <c r="Z1" t="s">
        <v>38</v>
      </c>
    </row>
    <row r="2" spans="1:26" x14ac:dyDescent="0.25">
      <c r="A2" t="s">
        <v>22</v>
      </c>
      <c r="G2" t="str">
        <f t="shared" si="0"/>
        <v>track  RNA-Seq-Sorghum-SC566-AlNeg-Rep1-RT13.plusUniq.bw</v>
      </c>
      <c r="H2" t="str">
        <f t="shared" si="1"/>
        <v>bigDataUrl https://labshare.cshl.edu/shares/gingeraslab/www-data/Crop_adaptation/RNA-Seq-Sorghum-SC566-AlNeg-Rep1-RT13.plusUniq.bw</v>
      </c>
      <c r="I2" t="str">
        <f t="shared" si="2"/>
        <v>shortLabel RNA-Seq-Sorghum-SC566-AlNeg-Rep1-RT13.plusUniq.bw</v>
      </c>
      <c r="J2" t="str">
        <f t="shared" si="3"/>
        <v>longLabel RNA-Seq-Sorghum-SC566-AlNeg-Rep1-RT13.plusUniq.bw</v>
      </c>
      <c r="K2" t="s">
        <v>0</v>
      </c>
      <c r="L2" t="s">
        <v>1</v>
      </c>
      <c r="M2" t="s">
        <v>3</v>
      </c>
      <c r="P2" t="s">
        <v>41</v>
      </c>
      <c r="Q2" t="s">
        <v>129</v>
      </c>
      <c r="R2" t="s">
        <v>42</v>
      </c>
      <c r="S2" t="s">
        <v>43</v>
      </c>
      <c r="T2" t="s">
        <v>0</v>
      </c>
      <c r="U2" t="s">
        <v>1</v>
      </c>
      <c r="V2" t="s">
        <v>3</v>
      </c>
      <c r="Z2" t="s">
        <v>128</v>
      </c>
    </row>
    <row r="3" spans="1:26" x14ac:dyDescent="0.25">
      <c r="A3" t="s">
        <v>24</v>
      </c>
      <c r="G3" t="str">
        <f t="shared" si="0"/>
        <v>track  RNA-Seq-Sorghum-SC566-AlNeg-Rep2-RT14._minusUniq.bw</v>
      </c>
      <c r="H3" t="str">
        <f t="shared" si="1"/>
        <v>bigDataUrl https://labshare.cshl.edu/shares/gingeraslab/www-data/Crop_adaptation/RNA-Seq-Sorghum-SC566-AlNeg-Rep2-RT14._minusUniq.bw</v>
      </c>
      <c r="I3" t="str">
        <f t="shared" si="2"/>
        <v>shortLabel RNA-Seq-Sorghum-SC566-AlNeg-Rep2-RT14._minusUniq.bw</v>
      </c>
      <c r="J3" t="str">
        <f t="shared" si="3"/>
        <v>longLabel RNA-Seq-Sorghum-SC566-AlNeg-Rep2-RT14._minusUniq.bw</v>
      </c>
      <c r="K3" t="s">
        <v>0</v>
      </c>
      <c r="L3" t="s">
        <v>1</v>
      </c>
      <c r="M3" t="s">
        <v>3</v>
      </c>
      <c r="P3" t="s">
        <v>44</v>
      </c>
      <c r="Q3" t="s">
        <v>130</v>
      </c>
      <c r="R3" t="s">
        <v>45</v>
      </c>
      <c r="S3" t="s">
        <v>46</v>
      </c>
      <c r="T3" t="s">
        <v>0</v>
      </c>
      <c r="U3" t="s">
        <v>1</v>
      </c>
      <c r="V3" t="s">
        <v>3</v>
      </c>
      <c r="Z3" t="s">
        <v>39</v>
      </c>
    </row>
    <row r="4" spans="1:26" x14ac:dyDescent="0.25">
      <c r="A4" t="s">
        <v>26</v>
      </c>
      <c r="G4" t="str">
        <f t="shared" si="0"/>
        <v>track  RNA-Seq-Sorghum-SC566-AlNeg-Rep2-RT14.plusUniq.bw</v>
      </c>
      <c r="H4" t="str">
        <f t="shared" si="1"/>
        <v>bigDataUrl https://labshare.cshl.edu/shares/gingeraslab/www-data/Crop_adaptation/RNA-Seq-Sorghum-SC566-AlNeg-Rep2-RT14.plusUniq.bw</v>
      </c>
      <c r="I4" t="str">
        <f t="shared" si="2"/>
        <v>shortLabel RNA-Seq-Sorghum-SC566-AlNeg-Rep2-RT14.plusUniq.bw</v>
      </c>
      <c r="J4" t="str">
        <f t="shared" si="3"/>
        <v>longLabel RNA-Seq-Sorghum-SC566-AlNeg-Rep2-RT14.plusUniq.bw</v>
      </c>
      <c r="K4" t="s">
        <v>0</v>
      </c>
      <c r="L4" t="s">
        <v>1</v>
      </c>
      <c r="M4" t="s">
        <v>3</v>
      </c>
      <c r="P4" t="s">
        <v>47</v>
      </c>
      <c r="Q4" t="s">
        <v>131</v>
      </c>
      <c r="R4" t="s">
        <v>48</v>
      </c>
      <c r="S4" t="s">
        <v>49</v>
      </c>
      <c r="T4" t="s">
        <v>0</v>
      </c>
      <c r="U4" t="s">
        <v>1</v>
      </c>
      <c r="V4" t="s">
        <v>3</v>
      </c>
      <c r="Z4" t="s">
        <v>40</v>
      </c>
    </row>
    <row r="5" spans="1:26" x14ac:dyDescent="0.25">
      <c r="A5" t="s">
        <v>28</v>
      </c>
      <c r="G5" t="str">
        <f t="shared" ref="G5:G9" si="4">_xlfn.CONCAT("track  ",A5)</f>
        <v>track  RNA-Seq-Sorghum-SC566-AlPos-Rep1-RT19._minusUniq.bw</v>
      </c>
      <c r="H5" t="str">
        <f t="shared" si="1"/>
        <v>bigDataUrl https://labshare.cshl.edu/shares/gingeraslab/www-data/Crop_adaptation/RNA-Seq-Sorghum-SC566-AlPos-Rep1-RT19._minusUniq.bw</v>
      </c>
      <c r="I5" t="str">
        <f t="shared" ref="I5:I9" si="5">_xlfn.CONCAT("shortLabel ",A5)</f>
        <v>shortLabel RNA-Seq-Sorghum-SC566-AlPos-Rep1-RT19._minusUniq.bw</v>
      </c>
      <c r="J5" t="str">
        <f t="shared" ref="J5:J9" si="6">_xlfn.CONCAT("longLabel ",A5)</f>
        <v>longLabel RNA-Seq-Sorghum-SC566-AlPos-Rep1-RT19._minusUniq.bw</v>
      </c>
      <c r="K5" t="s">
        <v>0</v>
      </c>
      <c r="L5" t="s">
        <v>1</v>
      </c>
      <c r="M5" t="s">
        <v>4</v>
      </c>
      <c r="P5" t="s">
        <v>50</v>
      </c>
      <c r="Q5" t="s">
        <v>132</v>
      </c>
      <c r="R5" t="s">
        <v>51</v>
      </c>
      <c r="S5" t="s">
        <v>52</v>
      </c>
      <c r="T5" t="s">
        <v>0</v>
      </c>
      <c r="U5" t="s">
        <v>1</v>
      </c>
      <c r="V5" t="s">
        <v>4</v>
      </c>
      <c r="Z5" t="s">
        <v>0</v>
      </c>
    </row>
    <row r="6" spans="1:26" x14ac:dyDescent="0.25">
      <c r="A6" t="s">
        <v>30</v>
      </c>
      <c r="G6" t="str">
        <f t="shared" si="4"/>
        <v>track  RNA-Seq-Sorghum-SC566-AlPos-Rep1-RT19.plusUniq.bw</v>
      </c>
      <c r="H6" t="str">
        <f t="shared" si="1"/>
        <v>bigDataUrl https://labshare.cshl.edu/shares/gingeraslab/www-data/Crop_adaptation/RNA-Seq-Sorghum-SC566-AlPos-Rep1-RT19.plusUniq.bw</v>
      </c>
      <c r="I6" t="str">
        <f t="shared" si="5"/>
        <v>shortLabel RNA-Seq-Sorghum-SC566-AlPos-Rep1-RT19.plusUniq.bw</v>
      </c>
      <c r="J6" t="str">
        <f t="shared" si="6"/>
        <v>longLabel RNA-Seq-Sorghum-SC566-AlPos-Rep1-RT19.plusUniq.bw</v>
      </c>
      <c r="K6" t="s">
        <v>0</v>
      </c>
      <c r="L6" t="s">
        <v>1</v>
      </c>
      <c r="M6" t="s">
        <v>4</v>
      </c>
      <c r="P6" t="s">
        <v>53</v>
      </c>
      <c r="Q6" t="s">
        <v>133</v>
      </c>
      <c r="R6" t="s">
        <v>54</v>
      </c>
      <c r="S6" t="s">
        <v>55</v>
      </c>
      <c r="T6" t="s">
        <v>0</v>
      </c>
      <c r="U6" t="s">
        <v>1</v>
      </c>
      <c r="V6" t="s">
        <v>4</v>
      </c>
      <c r="Z6" t="s">
        <v>1</v>
      </c>
    </row>
    <row r="7" spans="1:26" x14ac:dyDescent="0.25">
      <c r="A7" t="s">
        <v>32</v>
      </c>
      <c r="G7" t="str">
        <f t="shared" si="4"/>
        <v>track  RNA-Seq-Sorghum-SC566-AlPos-Rep2-RT20._minusUniq.bw</v>
      </c>
      <c r="H7" t="str">
        <f t="shared" si="1"/>
        <v>bigDataUrl https://labshare.cshl.edu/shares/gingeraslab/www-data/Crop_adaptation/RNA-Seq-Sorghum-SC566-AlPos-Rep2-RT20._minusUniq.bw</v>
      </c>
      <c r="I7" t="str">
        <f t="shared" si="5"/>
        <v>shortLabel RNA-Seq-Sorghum-SC566-AlPos-Rep2-RT20._minusUniq.bw</v>
      </c>
      <c r="J7" t="str">
        <f t="shared" si="6"/>
        <v>longLabel RNA-Seq-Sorghum-SC566-AlPos-Rep2-RT20._minusUniq.bw</v>
      </c>
      <c r="K7" t="s">
        <v>0</v>
      </c>
      <c r="L7" t="s">
        <v>1</v>
      </c>
      <c r="M7" t="s">
        <v>4</v>
      </c>
      <c r="P7" t="s">
        <v>56</v>
      </c>
      <c r="Q7" t="s">
        <v>134</v>
      </c>
      <c r="R7" t="s">
        <v>57</v>
      </c>
      <c r="S7" t="s">
        <v>58</v>
      </c>
      <c r="T7" t="s">
        <v>0</v>
      </c>
      <c r="U7" t="s">
        <v>1</v>
      </c>
      <c r="V7" t="s">
        <v>4</v>
      </c>
      <c r="Z7" t="s">
        <v>3</v>
      </c>
    </row>
    <row r="8" spans="1:26" x14ac:dyDescent="0.25">
      <c r="A8" t="s">
        <v>34</v>
      </c>
      <c r="G8" t="str">
        <f t="shared" si="4"/>
        <v>track  RNA-Seq-Sorghum-SC566-AlPos-Rep2-RT20.plusUniq.bw</v>
      </c>
      <c r="H8" t="str">
        <f t="shared" si="1"/>
        <v>bigDataUrl https://labshare.cshl.edu/shares/gingeraslab/www-data/Crop_adaptation/RNA-Seq-Sorghum-SC566-AlPos-Rep2-RT20.plusUniq.bw</v>
      </c>
      <c r="I8" t="str">
        <f t="shared" si="5"/>
        <v>shortLabel RNA-Seq-Sorghum-SC566-AlPos-Rep2-RT20.plusUniq.bw</v>
      </c>
      <c r="J8" t="str">
        <f t="shared" si="6"/>
        <v>longLabel RNA-Seq-Sorghum-SC566-AlPos-Rep2-RT20.plusUniq.bw</v>
      </c>
      <c r="K8" t="s">
        <v>0</v>
      </c>
      <c r="L8" t="s">
        <v>1</v>
      </c>
      <c r="M8" t="s">
        <v>4</v>
      </c>
      <c r="P8" t="s">
        <v>59</v>
      </c>
      <c r="Q8" t="s">
        <v>135</v>
      </c>
      <c r="R8" t="s">
        <v>60</v>
      </c>
      <c r="S8" t="s">
        <v>61</v>
      </c>
      <c r="T8" t="s">
        <v>0</v>
      </c>
      <c r="U8" t="s">
        <v>1</v>
      </c>
      <c r="V8" t="s">
        <v>4</v>
      </c>
    </row>
    <row r="9" spans="1:26" x14ac:dyDescent="0.25">
      <c r="A9" t="s">
        <v>36</v>
      </c>
      <c r="G9" t="str">
        <f t="shared" si="4"/>
        <v>track  RNA-Seq-Sorghum-SC566-x-Tx623-AlNeg-Rep1-RT15._minusUniq.bw</v>
      </c>
      <c r="H9" t="str">
        <f t="shared" si="1"/>
        <v>bigDataUrl https://labshare.cshl.edu/shares/gingeraslab/www-data/Crop_adaptation/RNA-Seq-Sorghum-SC566-x-Tx623-AlNeg-Rep1-RT15._minusUniq.bw</v>
      </c>
      <c r="I9" t="str">
        <f t="shared" si="5"/>
        <v>shortLabel RNA-Seq-Sorghum-SC566-x-Tx623-AlNeg-Rep1-RT15._minusUniq.bw</v>
      </c>
      <c r="J9" t="str">
        <f t="shared" si="6"/>
        <v>longLabel RNA-Seq-Sorghum-SC566-x-Tx623-AlNeg-Rep1-RT15._minusUniq.bw</v>
      </c>
      <c r="K9" t="s">
        <v>0</v>
      </c>
      <c r="L9" t="s">
        <v>1</v>
      </c>
      <c r="M9" t="s">
        <v>5</v>
      </c>
      <c r="P9" t="s">
        <v>62</v>
      </c>
      <c r="Q9" t="s">
        <v>136</v>
      </c>
      <c r="R9" t="s">
        <v>63</v>
      </c>
      <c r="S9" t="s">
        <v>64</v>
      </c>
      <c r="T9" t="s">
        <v>0</v>
      </c>
      <c r="U9" t="s">
        <v>1</v>
      </c>
      <c r="V9" t="s">
        <v>5</v>
      </c>
      <c r="Z9" t="s">
        <v>41</v>
      </c>
    </row>
    <row r="10" spans="1:26" x14ac:dyDescent="0.25">
      <c r="A10" t="s">
        <v>8</v>
      </c>
      <c r="G10" t="str">
        <f t="shared" ref="G10:G31" si="7">_xlfn.CONCAT("track  ",A10)</f>
        <v>track  RNA-Seq-Sorghum-SC566-x-Tx623-AlNeg-Rep1-RT15.plusUniq.bw</v>
      </c>
      <c r="H10" t="str">
        <f t="shared" si="1"/>
        <v>bigDataUrl https://labshare.cshl.edu/shares/gingeraslab/www-data/Crop_adaptation/RNA-Seq-Sorghum-SC566-x-Tx623-AlNeg-Rep1-RT15.plusUniq.bw</v>
      </c>
      <c r="I10" t="str">
        <f t="shared" ref="I10:I31" si="8">_xlfn.CONCAT("shortLabel ",A10)</f>
        <v>shortLabel RNA-Seq-Sorghum-SC566-x-Tx623-AlNeg-Rep1-RT15.plusUniq.bw</v>
      </c>
      <c r="J10" t="str">
        <f t="shared" ref="J10:J31" si="9">_xlfn.CONCAT("longLabel ",A10)</f>
        <v>longLabel RNA-Seq-Sorghum-SC566-x-Tx623-AlNeg-Rep1-RT15.plusUniq.bw</v>
      </c>
      <c r="K10" t="s">
        <v>0</v>
      </c>
      <c r="L10" t="s">
        <v>1</v>
      </c>
      <c r="M10" t="s">
        <v>5</v>
      </c>
      <c r="P10" t="s">
        <v>65</v>
      </c>
      <c r="Q10" t="s">
        <v>137</v>
      </c>
      <c r="R10" t="s">
        <v>66</v>
      </c>
      <c r="S10" t="s">
        <v>67</v>
      </c>
      <c r="T10" t="s">
        <v>0</v>
      </c>
      <c r="U10" t="s">
        <v>1</v>
      </c>
      <c r="V10" t="s">
        <v>5</v>
      </c>
      <c r="Z10" t="s">
        <v>129</v>
      </c>
    </row>
    <row r="11" spans="1:26" x14ac:dyDescent="0.25">
      <c r="A11" t="s">
        <v>9</v>
      </c>
      <c r="G11" t="str">
        <f t="shared" si="7"/>
        <v>track  RNA-Seq-Sorghum-SC566-x-Tx623-AlNeg-Rep2-RT16._minusUniq.bw</v>
      </c>
      <c r="H11" t="str">
        <f t="shared" si="1"/>
        <v>bigDataUrl https://labshare.cshl.edu/shares/gingeraslab/www-data/Crop_adaptation/RNA-Seq-Sorghum-SC566-x-Tx623-AlNeg-Rep2-RT16._minusUniq.bw</v>
      </c>
      <c r="I11" t="str">
        <f t="shared" si="8"/>
        <v>shortLabel RNA-Seq-Sorghum-SC566-x-Tx623-AlNeg-Rep2-RT16._minusUniq.bw</v>
      </c>
      <c r="J11" t="str">
        <f t="shared" si="9"/>
        <v>longLabel RNA-Seq-Sorghum-SC566-x-Tx623-AlNeg-Rep2-RT16._minusUniq.bw</v>
      </c>
      <c r="K11" t="s">
        <v>0</v>
      </c>
      <c r="L11" t="s">
        <v>1</v>
      </c>
      <c r="M11" t="s">
        <v>5</v>
      </c>
      <c r="P11" t="s">
        <v>68</v>
      </c>
      <c r="Q11" t="s">
        <v>138</v>
      </c>
      <c r="R11" t="s">
        <v>69</v>
      </c>
      <c r="S11" t="s">
        <v>70</v>
      </c>
      <c r="T11" t="s">
        <v>0</v>
      </c>
      <c r="U11" t="s">
        <v>1</v>
      </c>
      <c r="V11" t="s">
        <v>5</v>
      </c>
      <c r="Z11" t="s">
        <v>42</v>
      </c>
    </row>
    <row r="12" spans="1:26" x14ac:dyDescent="0.25">
      <c r="A12" t="s">
        <v>10</v>
      </c>
      <c r="G12" t="str">
        <f t="shared" si="7"/>
        <v>track  RNA-Seq-Sorghum-SC566-x-Tx623-AlNeg-Rep2-RT16.plusUniq.bw</v>
      </c>
      <c r="H12" t="str">
        <f t="shared" si="1"/>
        <v>bigDataUrl https://labshare.cshl.edu/shares/gingeraslab/www-data/Crop_adaptation/RNA-Seq-Sorghum-SC566-x-Tx623-AlNeg-Rep2-RT16.plusUniq.bw</v>
      </c>
      <c r="I12" t="str">
        <f t="shared" si="8"/>
        <v>shortLabel RNA-Seq-Sorghum-SC566-x-Tx623-AlNeg-Rep2-RT16.plusUniq.bw</v>
      </c>
      <c r="J12" t="str">
        <f t="shared" si="9"/>
        <v>longLabel RNA-Seq-Sorghum-SC566-x-Tx623-AlNeg-Rep2-RT16.plusUniq.bw</v>
      </c>
      <c r="K12" t="s">
        <v>0</v>
      </c>
      <c r="L12" t="s">
        <v>1</v>
      </c>
      <c r="M12" t="s">
        <v>5</v>
      </c>
      <c r="P12" t="s">
        <v>71</v>
      </c>
      <c r="Q12" t="s">
        <v>139</v>
      </c>
      <c r="R12" t="s">
        <v>72</v>
      </c>
      <c r="S12" t="s">
        <v>73</v>
      </c>
      <c r="T12" t="s">
        <v>0</v>
      </c>
      <c r="U12" t="s">
        <v>1</v>
      </c>
      <c r="V12" t="s">
        <v>5</v>
      </c>
      <c r="Z12" t="s">
        <v>43</v>
      </c>
    </row>
    <row r="13" spans="1:26" x14ac:dyDescent="0.25">
      <c r="A13" t="s">
        <v>11</v>
      </c>
      <c r="G13" t="str">
        <f t="shared" si="7"/>
        <v>track  RNA-Seq-Sorghum-SC566-x-Tx623-AlPos-Rep1-RT21._minusUniq.bw</v>
      </c>
      <c r="H13" t="str">
        <f t="shared" si="1"/>
        <v>bigDataUrl https://labshare.cshl.edu/shares/gingeraslab/www-data/Crop_adaptation/RNA-Seq-Sorghum-SC566-x-Tx623-AlPos-Rep1-RT21._minusUniq.bw</v>
      </c>
      <c r="I13" t="str">
        <f t="shared" si="8"/>
        <v>shortLabel RNA-Seq-Sorghum-SC566-x-Tx623-AlPos-Rep1-RT21._minusUniq.bw</v>
      </c>
      <c r="J13" t="str">
        <f t="shared" si="9"/>
        <v>longLabel RNA-Seq-Sorghum-SC566-x-Tx623-AlPos-Rep1-RT21._minusUniq.bw</v>
      </c>
      <c r="K13" t="s">
        <v>0</v>
      </c>
      <c r="L13" t="s">
        <v>1</v>
      </c>
      <c r="M13" t="s">
        <v>6</v>
      </c>
      <c r="P13" t="s">
        <v>74</v>
      </c>
      <c r="Q13" t="s">
        <v>140</v>
      </c>
      <c r="R13" t="s">
        <v>75</v>
      </c>
      <c r="S13" t="s">
        <v>76</v>
      </c>
      <c r="T13" t="s">
        <v>0</v>
      </c>
      <c r="U13" t="s">
        <v>1</v>
      </c>
      <c r="V13" t="s">
        <v>6</v>
      </c>
      <c r="Z13" t="s">
        <v>0</v>
      </c>
    </row>
    <row r="14" spans="1:26" x14ac:dyDescent="0.25">
      <c r="A14" t="s">
        <v>12</v>
      </c>
      <c r="G14" t="str">
        <f t="shared" si="7"/>
        <v>track  RNA-Seq-Sorghum-SC566-x-Tx623-AlPos-Rep1-RT21.plusUniq.bw</v>
      </c>
      <c r="H14" t="str">
        <f t="shared" si="1"/>
        <v>bigDataUrl https://labshare.cshl.edu/shares/gingeraslab/www-data/Crop_adaptation/RNA-Seq-Sorghum-SC566-x-Tx623-AlPos-Rep1-RT21.plusUniq.bw</v>
      </c>
      <c r="I14" t="str">
        <f t="shared" si="8"/>
        <v>shortLabel RNA-Seq-Sorghum-SC566-x-Tx623-AlPos-Rep1-RT21.plusUniq.bw</v>
      </c>
      <c r="J14" t="str">
        <f t="shared" si="9"/>
        <v>longLabel RNA-Seq-Sorghum-SC566-x-Tx623-AlPos-Rep1-RT21.plusUniq.bw</v>
      </c>
      <c r="K14" t="s">
        <v>0</v>
      </c>
      <c r="L14" t="s">
        <v>1</v>
      </c>
      <c r="M14" t="s">
        <v>6</v>
      </c>
      <c r="P14" t="s">
        <v>77</v>
      </c>
      <c r="Q14" t="s">
        <v>141</v>
      </c>
      <c r="R14" t="s">
        <v>78</v>
      </c>
      <c r="S14" t="s">
        <v>79</v>
      </c>
      <c r="T14" t="s">
        <v>0</v>
      </c>
      <c r="U14" t="s">
        <v>1</v>
      </c>
      <c r="V14" t="s">
        <v>6</v>
      </c>
      <c r="Z14" t="s">
        <v>1</v>
      </c>
    </row>
    <row r="15" spans="1:26" x14ac:dyDescent="0.25">
      <c r="A15" t="s">
        <v>13</v>
      </c>
      <c r="G15" t="str">
        <f t="shared" si="7"/>
        <v>track  RNA-Seq-Sorghum-SC566-x-Tx623-AlPos-Rep2-RT22._minusUniq.bw</v>
      </c>
      <c r="H15" t="str">
        <f t="shared" si="1"/>
        <v>bigDataUrl https://labshare.cshl.edu/shares/gingeraslab/www-data/Crop_adaptation/RNA-Seq-Sorghum-SC566-x-Tx623-AlPos-Rep2-RT22._minusUniq.bw</v>
      </c>
      <c r="I15" t="str">
        <f t="shared" si="8"/>
        <v>shortLabel RNA-Seq-Sorghum-SC566-x-Tx623-AlPos-Rep2-RT22._minusUniq.bw</v>
      </c>
      <c r="J15" t="str">
        <f t="shared" si="9"/>
        <v>longLabel RNA-Seq-Sorghum-SC566-x-Tx623-AlPos-Rep2-RT22._minusUniq.bw</v>
      </c>
      <c r="K15" t="s">
        <v>0</v>
      </c>
      <c r="L15" t="s">
        <v>1</v>
      </c>
      <c r="M15" t="s">
        <v>6</v>
      </c>
      <c r="P15" t="s">
        <v>80</v>
      </c>
      <c r="Q15" t="s">
        <v>142</v>
      </c>
      <c r="R15" t="s">
        <v>81</v>
      </c>
      <c r="S15" t="s">
        <v>82</v>
      </c>
      <c r="T15" t="s">
        <v>0</v>
      </c>
      <c r="U15" t="s">
        <v>1</v>
      </c>
      <c r="V15" t="s">
        <v>6</v>
      </c>
      <c r="Z15" t="s">
        <v>3</v>
      </c>
    </row>
    <row r="16" spans="1:26" x14ac:dyDescent="0.25">
      <c r="A16" t="s">
        <v>14</v>
      </c>
      <c r="G16" t="str">
        <f t="shared" si="7"/>
        <v>track  RNA-Seq-Sorghum-SC566-x-Tx623-AlPos-Rep2-RT22.plusUniq.bw</v>
      </c>
      <c r="H16" t="str">
        <f t="shared" si="1"/>
        <v>bigDataUrl https://labshare.cshl.edu/shares/gingeraslab/www-data/Crop_adaptation/RNA-Seq-Sorghum-SC566-x-Tx623-AlPos-Rep2-RT22.plusUniq.bw</v>
      </c>
      <c r="I16" t="str">
        <f t="shared" si="8"/>
        <v>shortLabel RNA-Seq-Sorghum-SC566-x-Tx623-AlPos-Rep2-RT22.plusUniq.bw</v>
      </c>
      <c r="J16" t="str">
        <f t="shared" si="9"/>
        <v>longLabel RNA-Seq-Sorghum-SC566-x-Tx623-AlPos-Rep2-RT22.plusUniq.bw</v>
      </c>
      <c r="K16" t="s">
        <v>0</v>
      </c>
      <c r="L16" t="s">
        <v>1</v>
      </c>
      <c r="M16" t="s">
        <v>6</v>
      </c>
      <c r="P16" t="s">
        <v>83</v>
      </c>
      <c r="Q16" t="s">
        <v>143</v>
      </c>
      <c r="R16" t="s">
        <v>84</v>
      </c>
      <c r="S16" t="s">
        <v>85</v>
      </c>
      <c r="T16" t="s">
        <v>0</v>
      </c>
      <c r="U16" t="s">
        <v>1</v>
      </c>
      <c r="V16" t="s">
        <v>6</v>
      </c>
    </row>
    <row r="17" spans="1:26" x14ac:dyDescent="0.25">
      <c r="A17" t="s">
        <v>15</v>
      </c>
      <c r="G17" t="str">
        <f t="shared" si="7"/>
        <v>track  RNA-Seq-Sorghum-Tx623-AlNeg-Rep1-RT17._minusUniq.bw</v>
      </c>
      <c r="H17" t="str">
        <f t="shared" si="1"/>
        <v>bigDataUrl https://labshare.cshl.edu/shares/gingeraslab/www-data/Crop_adaptation/RNA-Seq-Sorghum-Tx623-AlNeg-Rep1-RT17._minusUniq.bw</v>
      </c>
      <c r="I17" t="str">
        <f t="shared" si="8"/>
        <v>shortLabel RNA-Seq-Sorghum-Tx623-AlNeg-Rep1-RT17._minusUniq.bw</v>
      </c>
      <c r="J17" t="str">
        <f t="shared" si="9"/>
        <v>longLabel RNA-Seq-Sorghum-Tx623-AlNeg-Rep1-RT17._minusUniq.bw</v>
      </c>
      <c r="K17" t="s">
        <v>0</v>
      </c>
      <c r="L17" t="s">
        <v>1</v>
      </c>
      <c r="M17" t="s">
        <v>2</v>
      </c>
      <c r="P17" t="s">
        <v>86</v>
      </c>
      <c r="Q17" t="s">
        <v>144</v>
      </c>
      <c r="R17" t="s">
        <v>87</v>
      </c>
      <c r="S17" t="s">
        <v>88</v>
      </c>
      <c r="T17" t="s">
        <v>0</v>
      </c>
      <c r="U17" t="s">
        <v>1</v>
      </c>
      <c r="V17" t="s">
        <v>2</v>
      </c>
      <c r="Z17" t="s">
        <v>44</v>
      </c>
    </row>
    <row r="18" spans="1:26" x14ac:dyDescent="0.25">
      <c r="A18" t="s">
        <v>16</v>
      </c>
      <c r="G18" t="str">
        <f t="shared" si="7"/>
        <v>track  RNA-Seq-Sorghum-Tx623-AlNeg-Rep1-RT17.plusUniq.bw</v>
      </c>
      <c r="H18" t="str">
        <f t="shared" si="1"/>
        <v>bigDataUrl https://labshare.cshl.edu/shares/gingeraslab/www-data/Crop_adaptation/RNA-Seq-Sorghum-Tx623-AlNeg-Rep1-RT17.plusUniq.bw</v>
      </c>
      <c r="I18" t="str">
        <f t="shared" si="8"/>
        <v>shortLabel RNA-Seq-Sorghum-Tx623-AlNeg-Rep1-RT17.plusUniq.bw</v>
      </c>
      <c r="J18" t="str">
        <f t="shared" si="9"/>
        <v>longLabel RNA-Seq-Sorghum-Tx623-AlNeg-Rep1-RT17.plusUniq.bw</v>
      </c>
      <c r="K18" t="s">
        <v>0</v>
      </c>
      <c r="L18" t="s">
        <v>1</v>
      </c>
      <c r="M18" t="s">
        <v>2</v>
      </c>
      <c r="P18" t="s">
        <v>89</v>
      </c>
      <c r="Q18" t="s">
        <v>145</v>
      </c>
      <c r="R18" t="s">
        <v>90</v>
      </c>
      <c r="S18" t="s">
        <v>91</v>
      </c>
      <c r="T18" t="s">
        <v>0</v>
      </c>
      <c r="U18" t="s">
        <v>1</v>
      </c>
      <c r="V18" t="s">
        <v>2</v>
      </c>
      <c r="Z18" t="s">
        <v>130</v>
      </c>
    </row>
    <row r="19" spans="1:26" x14ac:dyDescent="0.25">
      <c r="A19" t="s">
        <v>17</v>
      </c>
      <c r="G19" t="str">
        <f t="shared" si="7"/>
        <v>track  RNA-Seq-Sorghum-Tx623-AlNeg-Rep2-RT18._minusUniq.bw</v>
      </c>
      <c r="H19" t="str">
        <f t="shared" si="1"/>
        <v>bigDataUrl https://labshare.cshl.edu/shares/gingeraslab/www-data/Crop_adaptation/RNA-Seq-Sorghum-Tx623-AlNeg-Rep2-RT18._minusUniq.bw</v>
      </c>
      <c r="I19" t="str">
        <f t="shared" si="8"/>
        <v>shortLabel RNA-Seq-Sorghum-Tx623-AlNeg-Rep2-RT18._minusUniq.bw</v>
      </c>
      <c r="J19" t="str">
        <f t="shared" si="9"/>
        <v>longLabel RNA-Seq-Sorghum-Tx623-AlNeg-Rep2-RT18._minusUniq.bw</v>
      </c>
      <c r="K19" t="s">
        <v>0</v>
      </c>
      <c r="L19" t="s">
        <v>1</v>
      </c>
      <c r="M19" t="s">
        <v>2</v>
      </c>
      <c r="P19" t="s">
        <v>92</v>
      </c>
      <c r="Q19" t="s">
        <v>146</v>
      </c>
      <c r="R19" t="s">
        <v>93</v>
      </c>
      <c r="S19" t="s">
        <v>94</v>
      </c>
      <c r="T19" t="s">
        <v>0</v>
      </c>
      <c r="U19" t="s">
        <v>1</v>
      </c>
      <c r="V19" t="s">
        <v>2</v>
      </c>
      <c r="Z19" t="s">
        <v>45</v>
      </c>
    </row>
    <row r="20" spans="1:26" x14ac:dyDescent="0.25">
      <c r="A20" t="s">
        <v>18</v>
      </c>
      <c r="G20" t="str">
        <f t="shared" si="7"/>
        <v>track  RNA-Seq-Sorghum-Tx623-AlNeg-Rep2-RT18.plusUniq.bw</v>
      </c>
      <c r="H20" t="str">
        <f t="shared" si="1"/>
        <v>bigDataUrl https://labshare.cshl.edu/shares/gingeraslab/www-data/Crop_adaptation/RNA-Seq-Sorghum-Tx623-AlNeg-Rep2-RT18.plusUniq.bw</v>
      </c>
      <c r="I20" t="str">
        <f t="shared" si="8"/>
        <v>shortLabel RNA-Seq-Sorghum-Tx623-AlNeg-Rep2-RT18.plusUniq.bw</v>
      </c>
      <c r="J20" t="str">
        <f t="shared" si="9"/>
        <v>longLabel RNA-Seq-Sorghum-Tx623-AlNeg-Rep2-RT18.plusUniq.bw</v>
      </c>
      <c r="K20" t="s">
        <v>0</v>
      </c>
      <c r="L20" t="s">
        <v>1</v>
      </c>
      <c r="M20" t="s">
        <v>2</v>
      </c>
      <c r="P20" t="s">
        <v>95</v>
      </c>
      <c r="Q20" t="s">
        <v>147</v>
      </c>
      <c r="R20" t="s">
        <v>96</v>
      </c>
      <c r="S20" t="s">
        <v>97</v>
      </c>
      <c r="T20" t="s">
        <v>0</v>
      </c>
      <c r="U20" t="s">
        <v>1</v>
      </c>
      <c r="V20" t="s">
        <v>2</v>
      </c>
      <c r="Z20" t="s">
        <v>46</v>
      </c>
    </row>
    <row r="21" spans="1:26" x14ac:dyDescent="0.25">
      <c r="A21" t="s">
        <v>19</v>
      </c>
      <c r="G21" t="str">
        <f t="shared" si="7"/>
        <v>track  RNA-Seq-Sorghum-Tx623-AlPos-Rep1-RT23._minusUniq.bw</v>
      </c>
      <c r="H21" t="str">
        <f t="shared" si="1"/>
        <v>bigDataUrl https://labshare.cshl.edu/shares/gingeraslab/www-data/Crop_adaptation/RNA-Seq-Sorghum-Tx623-AlPos-Rep1-RT23._minusUniq.bw</v>
      </c>
      <c r="I21" t="str">
        <f t="shared" si="8"/>
        <v>shortLabel RNA-Seq-Sorghum-Tx623-AlPos-Rep1-RT23._minusUniq.bw</v>
      </c>
      <c r="J21" t="str">
        <f t="shared" si="9"/>
        <v>longLabel RNA-Seq-Sorghum-Tx623-AlPos-Rep1-RT23._minusUniq.bw</v>
      </c>
      <c r="K21" t="s">
        <v>0</v>
      </c>
      <c r="L21" t="s">
        <v>1</v>
      </c>
      <c r="M21" t="s">
        <v>7</v>
      </c>
      <c r="P21" t="s">
        <v>98</v>
      </c>
      <c r="Q21" t="s">
        <v>148</v>
      </c>
      <c r="R21" t="s">
        <v>99</v>
      </c>
      <c r="S21" t="s">
        <v>100</v>
      </c>
      <c r="T21" t="s">
        <v>0</v>
      </c>
      <c r="U21" t="s">
        <v>1</v>
      </c>
      <c r="V21" t="s">
        <v>7</v>
      </c>
      <c r="Z21" t="s">
        <v>0</v>
      </c>
    </row>
    <row r="22" spans="1:26" x14ac:dyDescent="0.25">
      <c r="A22" t="s">
        <v>21</v>
      </c>
      <c r="G22" t="str">
        <f t="shared" si="7"/>
        <v>track  RNA-Seq-Sorghum-Tx623-AlPos-Rep1-RT23.plusUniq.bw</v>
      </c>
      <c r="H22" t="str">
        <f t="shared" si="1"/>
        <v>bigDataUrl https://labshare.cshl.edu/shares/gingeraslab/www-data/Crop_adaptation/RNA-Seq-Sorghum-Tx623-AlPos-Rep1-RT23.plusUniq.bw</v>
      </c>
      <c r="I22" t="str">
        <f t="shared" si="8"/>
        <v>shortLabel RNA-Seq-Sorghum-Tx623-AlPos-Rep1-RT23.plusUniq.bw</v>
      </c>
      <c r="J22" t="str">
        <f t="shared" si="9"/>
        <v>longLabel RNA-Seq-Sorghum-Tx623-AlPos-Rep1-RT23.plusUniq.bw</v>
      </c>
      <c r="K22" t="s">
        <v>0</v>
      </c>
      <c r="L22" t="s">
        <v>1</v>
      </c>
      <c r="M22" t="s">
        <v>7</v>
      </c>
      <c r="P22" t="s">
        <v>101</v>
      </c>
      <c r="Q22" t="s">
        <v>149</v>
      </c>
      <c r="R22" t="s">
        <v>102</v>
      </c>
      <c r="S22" t="s">
        <v>103</v>
      </c>
      <c r="T22" t="s">
        <v>0</v>
      </c>
      <c r="U22" t="s">
        <v>1</v>
      </c>
      <c r="V22" t="s">
        <v>7</v>
      </c>
      <c r="Z22" t="s">
        <v>1</v>
      </c>
    </row>
    <row r="23" spans="1:26" x14ac:dyDescent="0.25">
      <c r="A23" t="s">
        <v>23</v>
      </c>
      <c r="G23" t="str">
        <f t="shared" si="7"/>
        <v>track  RNA-Seq-Sorghum-Tx623-AlPos-Rep2-RT24._minusUniq.bw</v>
      </c>
      <c r="H23" t="str">
        <f t="shared" si="1"/>
        <v>bigDataUrl https://labshare.cshl.edu/shares/gingeraslab/www-data/Crop_adaptation/RNA-Seq-Sorghum-Tx623-AlPos-Rep2-RT24._minusUniq.bw</v>
      </c>
      <c r="I23" t="str">
        <f t="shared" si="8"/>
        <v>shortLabel RNA-Seq-Sorghum-Tx623-AlPos-Rep2-RT24._minusUniq.bw</v>
      </c>
      <c r="J23" t="str">
        <f t="shared" si="9"/>
        <v>longLabel RNA-Seq-Sorghum-Tx623-AlPos-Rep2-RT24._minusUniq.bw</v>
      </c>
      <c r="K23" t="s">
        <v>0</v>
      </c>
      <c r="L23" t="s">
        <v>1</v>
      </c>
      <c r="M23" t="s">
        <v>7</v>
      </c>
      <c r="P23" t="s">
        <v>104</v>
      </c>
      <c r="Q23" t="s">
        <v>150</v>
      </c>
      <c r="R23" t="s">
        <v>105</v>
      </c>
      <c r="S23" t="s">
        <v>106</v>
      </c>
      <c r="T23" t="s">
        <v>0</v>
      </c>
      <c r="U23" t="s">
        <v>1</v>
      </c>
      <c r="V23" t="s">
        <v>7</v>
      </c>
      <c r="Z23" t="s">
        <v>3</v>
      </c>
    </row>
    <row r="24" spans="1:26" x14ac:dyDescent="0.25">
      <c r="A24" t="s">
        <v>25</v>
      </c>
      <c r="G24" t="str">
        <f t="shared" si="7"/>
        <v>track  RNA-Seq-Sorghum-Tx623-AlPos-Rep2-RT24.plusUniq.bw</v>
      </c>
      <c r="H24" t="str">
        <f t="shared" si="1"/>
        <v>bigDataUrl https://labshare.cshl.edu/shares/gingeraslab/www-data/Crop_adaptation/RNA-Seq-Sorghum-Tx623-AlPos-Rep2-RT24.plusUniq.bw</v>
      </c>
      <c r="I24" t="str">
        <f t="shared" si="8"/>
        <v>shortLabel RNA-Seq-Sorghum-Tx623-AlPos-Rep2-RT24.plusUniq.bw</v>
      </c>
      <c r="J24" t="str">
        <f t="shared" si="9"/>
        <v>longLabel RNA-Seq-Sorghum-Tx623-AlPos-Rep2-RT24.plusUniq.bw</v>
      </c>
      <c r="K24" t="s">
        <v>0</v>
      </c>
      <c r="L24" t="s">
        <v>1</v>
      </c>
      <c r="M24" t="s">
        <v>7</v>
      </c>
      <c r="P24" t="s">
        <v>107</v>
      </c>
      <c r="Q24" t="s">
        <v>151</v>
      </c>
      <c r="R24" t="s">
        <v>108</v>
      </c>
      <c r="S24" t="s">
        <v>109</v>
      </c>
      <c r="T24" t="s">
        <v>0</v>
      </c>
      <c r="U24" t="s">
        <v>1</v>
      </c>
      <c r="V24" t="s">
        <v>7</v>
      </c>
    </row>
    <row r="25" spans="1:26" x14ac:dyDescent="0.25">
      <c r="Z25" t="s">
        <v>47</v>
      </c>
    </row>
    <row r="26" spans="1:26" x14ac:dyDescent="0.25">
      <c r="A26" t="s">
        <v>27</v>
      </c>
      <c r="G26" t="str">
        <f t="shared" si="7"/>
        <v>track  small_RNA-Sorghum-SC566-AlNeg-Rep1-RT13.plusUniq.bw</v>
      </c>
      <c r="H26" t="str">
        <f t="shared" si="1"/>
        <v>bigDataUrl https://labshare.cshl.edu/shares/gingeraslab/www-data/Crop_adaptation/small_RNA-Sorghum-SC566-AlNeg-Rep1-RT13.plusUniq.bw</v>
      </c>
      <c r="I26" t="str">
        <f t="shared" si="8"/>
        <v>shortLabel small_RNA-Sorghum-SC566-AlNeg-Rep1-RT13.plusUniq.bw</v>
      </c>
      <c r="J26" t="str">
        <f t="shared" si="9"/>
        <v>longLabel small_RNA-Sorghum-SC566-AlNeg-Rep1-RT13.plusUniq.bw</v>
      </c>
      <c r="K26" t="s">
        <v>0</v>
      </c>
      <c r="L26" t="s">
        <v>1</v>
      </c>
      <c r="M26" t="s">
        <v>3</v>
      </c>
      <c r="P26" t="s">
        <v>110</v>
      </c>
      <c r="Q26" t="s">
        <v>152</v>
      </c>
      <c r="R26" t="s">
        <v>111</v>
      </c>
      <c r="S26" t="s">
        <v>112</v>
      </c>
      <c r="T26" t="s">
        <v>0</v>
      </c>
      <c r="U26" t="s">
        <v>1</v>
      </c>
      <c r="V26" t="s">
        <v>3</v>
      </c>
      <c r="Z26" t="s">
        <v>131</v>
      </c>
    </row>
    <row r="27" spans="1:26" x14ac:dyDescent="0.25">
      <c r="A27" t="s">
        <v>29</v>
      </c>
      <c r="G27" t="str">
        <f t="shared" si="7"/>
        <v>track  small_RNA-Sorghum-SC566-AlPos-Rep1-RT19.plusUniq.bw</v>
      </c>
      <c r="H27" t="str">
        <f t="shared" si="1"/>
        <v>bigDataUrl https://labshare.cshl.edu/shares/gingeraslab/www-data/Crop_adaptation/small_RNA-Sorghum-SC566-AlPos-Rep1-RT19.plusUniq.bw</v>
      </c>
      <c r="I27" t="str">
        <f t="shared" si="8"/>
        <v>shortLabel small_RNA-Sorghum-SC566-AlPos-Rep1-RT19.plusUniq.bw</v>
      </c>
      <c r="J27" t="str">
        <f t="shared" si="9"/>
        <v>longLabel small_RNA-Sorghum-SC566-AlPos-Rep1-RT19.plusUniq.bw</v>
      </c>
      <c r="K27" t="s">
        <v>0</v>
      </c>
      <c r="L27" t="s">
        <v>1</v>
      </c>
      <c r="M27" t="s">
        <v>4</v>
      </c>
      <c r="P27" t="s">
        <v>113</v>
      </c>
      <c r="Q27" t="s">
        <v>153</v>
      </c>
      <c r="R27" t="s">
        <v>114</v>
      </c>
      <c r="S27" t="s">
        <v>115</v>
      </c>
      <c r="T27" t="s">
        <v>0</v>
      </c>
      <c r="U27" t="s">
        <v>1</v>
      </c>
      <c r="V27" t="s">
        <v>4</v>
      </c>
      <c r="Z27" t="s">
        <v>48</v>
      </c>
    </row>
    <row r="28" spans="1:26" x14ac:dyDescent="0.25">
      <c r="A28" t="s">
        <v>31</v>
      </c>
      <c r="G28" t="str">
        <f t="shared" si="7"/>
        <v>track  small_RNA-Sorghum-SC566-x-Tx623-AlNeg-Rep1-RT15.plusUniq.bw</v>
      </c>
      <c r="H28" t="str">
        <f t="shared" si="1"/>
        <v>bigDataUrl https://labshare.cshl.edu/shares/gingeraslab/www-data/Crop_adaptation/small_RNA-Sorghum-SC566-x-Tx623-AlNeg-Rep1-RT15.plusUniq.bw</v>
      </c>
      <c r="I28" t="str">
        <f t="shared" si="8"/>
        <v>shortLabel small_RNA-Sorghum-SC566-x-Tx623-AlNeg-Rep1-RT15.plusUniq.bw</v>
      </c>
      <c r="J28" t="str">
        <f t="shared" si="9"/>
        <v>longLabel small_RNA-Sorghum-SC566-x-Tx623-AlNeg-Rep1-RT15.plusUniq.bw</v>
      </c>
      <c r="K28" t="s">
        <v>0</v>
      </c>
      <c r="L28" t="s">
        <v>1</v>
      </c>
      <c r="M28" t="s">
        <v>5</v>
      </c>
      <c r="P28" t="s">
        <v>116</v>
      </c>
      <c r="Q28" t="s">
        <v>154</v>
      </c>
      <c r="R28" t="s">
        <v>117</v>
      </c>
      <c r="S28" t="s">
        <v>118</v>
      </c>
      <c r="T28" t="s">
        <v>0</v>
      </c>
      <c r="U28" t="s">
        <v>1</v>
      </c>
      <c r="V28" t="s">
        <v>5</v>
      </c>
      <c r="Z28" t="s">
        <v>49</v>
      </c>
    </row>
    <row r="29" spans="1:26" x14ac:dyDescent="0.25">
      <c r="A29" t="s">
        <v>33</v>
      </c>
      <c r="G29" t="str">
        <f t="shared" si="7"/>
        <v>track  small_RNA-Sorghum-SC566-x-Tx623-AlPos-Rep2-RT22.plusUniq.bw</v>
      </c>
      <c r="H29" t="str">
        <f t="shared" si="1"/>
        <v>bigDataUrl https://labshare.cshl.edu/shares/gingeraslab/www-data/Crop_adaptation/small_RNA-Sorghum-SC566-x-Tx623-AlPos-Rep2-RT22.plusUniq.bw</v>
      </c>
      <c r="I29" t="str">
        <f t="shared" si="8"/>
        <v>shortLabel small_RNA-Sorghum-SC566-x-Tx623-AlPos-Rep2-RT22.plusUniq.bw</v>
      </c>
      <c r="J29" t="str">
        <f t="shared" si="9"/>
        <v>longLabel small_RNA-Sorghum-SC566-x-Tx623-AlPos-Rep2-RT22.plusUniq.bw</v>
      </c>
      <c r="K29" t="s">
        <v>0</v>
      </c>
      <c r="L29" t="s">
        <v>1</v>
      </c>
      <c r="M29" t="s">
        <v>6</v>
      </c>
      <c r="P29" t="s">
        <v>119</v>
      </c>
      <c r="Q29" t="s">
        <v>155</v>
      </c>
      <c r="R29" t="s">
        <v>120</v>
      </c>
      <c r="S29" t="s">
        <v>121</v>
      </c>
      <c r="T29" t="s">
        <v>0</v>
      </c>
      <c r="U29" t="s">
        <v>1</v>
      </c>
      <c r="V29" t="s">
        <v>6</v>
      </c>
      <c r="Z29" t="s">
        <v>0</v>
      </c>
    </row>
    <row r="30" spans="1:26" x14ac:dyDescent="0.25">
      <c r="A30" t="s">
        <v>35</v>
      </c>
      <c r="G30" t="str">
        <f t="shared" si="7"/>
        <v>track  small_RNA-Sorghum-Tx623-AlNeg-Rep1-RT17.plusUniq.bw</v>
      </c>
      <c r="H30" t="str">
        <f t="shared" si="1"/>
        <v>bigDataUrl https://labshare.cshl.edu/shares/gingeraslab/www-data/Crop_adaptation/small_RNA-Sorghum-Tx623-AlNeg-Rep1-RT17.plusUniq.bw</v>
      </c>
      <c r="I30" t="str">
        <f t="shared" si="8"/>
        <v>shortLabel small_RNA-Sorghum-Tx623-AlNeg-Rep1-RT17.plusUniq.bw</v>
      </c>
      <c r="J30" t="str">
        <f t="shared" si="9"/>
        <v>longLabel small_RNA-Sorghum-Tx623-AlNeg-Rep1-RT17.plusUniq.bw</v>
      </c>
      <c r="K30" t="s">
        <v>0</v>
      </c>
      <c r="L30" t="s">
        <v>1</v>
      </c>
      <c r="M30" t="s">
        <v>2</v>
      </c>
      <c r="P30" t="s">
        <v>122</v>
      </c>
      <c r="Q30" t="s">
        <v>156</v>
      </c>
      <c r="R30" t="s">
        <v>123</v>
      </c>
      <c r="S30" t="s">
        <v>124</v>
      </c>
      <c r="T30" t="s">
        <v>0</v>
      </c>
      <c r="U30" t="s">
        <v>1</v>
      </c>
      <c r="V30" t="s">
        <v>2</v>
      </c>
      <c r="Z30" t="s">
        <v>1</v>
      </c>
    </row>
    <row r="31" spans="1:26" x14ac:dyDescent="0.25">
      <c r="A31" t="s">
        <v>37</v>
      </c>
      <c r="G31" t="str">
        <f t="shared" si="7"/>
        <v>track  small_RNA-Sorghum-Tx623-AlPos-Rep1-RT23.plusUniq.bw</v>
      </c>
      <c r="H31" t="str">
        <f t="shared" si="1"/>
        <v>bigDataUrl https://labshare.cshl.edu/shares/gingeraslab/www-data/Crop_adaptation/small_RNA-Sorghum-Tx623-AlPos-Rep1-RT23.plusUniq.bw</v>
      </c>
      <c r="I31" t="str">
        <f t="shared" si="8"/>
        <v>shortLabel small_RNA-Sorghum-Tx623-AlPos-Rep1-RT23.plusUniq.bw</v>
      </c>
      <c r="J31" t="str">
        <f t="shared" si="9"/>
        <v>longLabel small_RNA-Sorghum-Tx623-AlPos-Rep1-RT23.plusUniq.bw</v>
      </c>
      <c r="K31" t="s">
        <v>0</v>
      </c>
      <c r="L31" t="s">
        <v>1</v>
      </c>
      <c r="M31" t="s">
        <v>7</v>
      </c>
      <c r="P31" t="s">
        <v>125</v>
      </c>
      <c r="Q31" t="s">
        <v>157</v>
      </c>
      <c r="R31" t="s">
        <v>126</v>
      </c>
      <c r="S31" t="s">
        <v>127</v>
      </c>
      <c r="T31" t="s">
        <v>0</v>
      </c>
      <c r="U31" t="s">
        <v>1</v>
      </c>
      <c r="V31" t="s">
        <v>7</v>
      </c>
      <c r="Z31" t="s">
        <v>3</v>
      </c>
    </row>
    <row r="33" spans="1:26" x14ac:dyDescent="0.25">
      <c r="A33" t="s">
        <v>158</v>
      </c>
      <c r="G33" t="str">
        <f>_xlfn.CONCAT("track  ",A33)</f>
        <v>track  SC566-AlNeg_1_val_1_bismark_bt2_pe.deduplicated.bedGraph.fixed.bw</v>
      </c>
      <c r="H33" t="str">
        <f t="shared" ref="H33:H38" si="10">_xlfn.CONCAT("bigDataUrl https://labshare.cshl.edu/shares/gingeraslab/www-data/Crop_adaptation/",A33)</f>
        <v>bigDataUrl https://labshare.cshl.edu/shares/gingeraslab/www-data/Crop_adaptation/SC566-AlNeg_1_val_1_bismark_bt2_pe.deduplicated.bedGraph.fixed.bw</v>
      </c>
      <c r="I33" t="str">
        <f t="shared" ref="I33:I38" si="11">_xlfn.CONCAT("shortLabel ",A33)</f>
        <v>shortLabel SC566-AlNeg_1_val_1_bismark_bt2_pe.deduplicated.bedGraph.fixed.bw</v>
      </c>
      <c r="J33" t="str">
        <f t="shared" ref="J33:J38" si="12">_xlfn.CONCAT("longLabel ",A33)</f>
        <v>longLabel SC566-AlNeg_1_val_1_bismark_bt2_pe.deduplicated.bedGraph.fixed.bw</v>
      </c>
      <c r="K33" t="s">
        <v>0</v>
      </c>
      <c r="L33" t="s">
        <v>1</v>
      </c>
      <c r="M33" t="s">
        <v>3</v>
      </c>
      <c r="P33" t="s">
        <v>164</v>
      </c>
      <c r="Q33" t="s">
        <v>165</v>
      </c>
      <c r="R33" t="s">
        <v>166</v>
      </c>
      <c r="S33" t="s">
        <v>167</v>
      </c>
      <c r="T33" t="s">
        <v>0</v>
      </c>
      <c r="U33" t="s">
        <v>1</v>
      </c>
      <c r="V33" t="s">
        <v>3</v>
      </c>
      <c r="Z33" t="s">
        <v>50</v>
      </c>
    </row>
    <row r="34" spans="1:26" x14ac:dyDescent="0.25">
      <c r="A34" t="s">
        <v>159</v>
      </c>
      <c r="G34" t="str">
        <f t="shared" ref="G34:G38" si="13">_xlfn.CONCAT("track  ",A34)</f>
        <v>track  SC566-AlPos_1_val_1_bismark_bt2_pe.deduplicated.bedGraph.fixed.bw</v>
      </c>
      <c r="H34" t="str">
        <f t="shared" si="10"/>
        <v>bigDataUrl https://labshare.cshl.edu/shares/gingeraslab/www-data/Crop_adaptation/SC566-AlPos_1_val_1_bismark_bt2_pe.deduplicated.bedGraph.fixed.bw</v>
      </c>
      <c r="I34" t="str">
        <f t="shared" si="11"/>
        <v>shortLabel SC566-AlPos_1_val_1_bismark_bt2_pe.deduplicated.bedGraph.fixed.bw</v>
      </c>
      <c r="J34" t="str">
        <f t="shared" si="12"/>
        <v>longLabel SC566-AlPos_1_val_1_bismark_bt2_pe.deduplicated.bedGraph.fixed.bw</v>
      </c>
      <c r="K34" t="s">
        <v>0</v>
      </c>
      <c r="L34" t="s">
        <v>1</v>
      </c>
      <c r="M34" t="s">
        <v>4</v>
      </c>
      <c r="P34" t="s">
        <v>168</v>
      </c>
      <c r="Q34" t="s">
        <v>169</v>
      </c>
      <c r="R34" t="s">
        <v>170</v>
      </c>
      <c r="S34" t="s">
        <v>171</v>
      </c>
      <c r="T34" t="s">
        <v>0</v>
      </c>
      <c r="U34" t="s">
        <v>1</v>
      </c>
      <c r="V34" t="s">
        <v>4</v>
      </c>
      <c r="Z34" t="s">
        <v>132</v>
      </c>
    </row>
    <row r="35" spans="1:26" x14ac:dyDescent="0.25">
      <c r="A35" t="s">
        <v>160</v>
      </c>
      <c r="G35" t="str">
        <f t="shared" si="13"/>
        <v>track  SC566-x-Tx623-AlNeg_1_val_1_bismark_bt2_pe.deduplicated.bedGraph.fixed.bw</v>
      </c>
      <c r="H35" t="str">
        <f t="shared" si="10"/>
        <v>bigDataUrl https://labshare.cshl.edu/shares/gingeraslab/www-data/Crop_adaptation/SC566-x-Tx623-AlNeg_1_val_1_bismark_bt2_pe.deduplicated.bedGraph.fixed.bw</v>
      </c>
      <c r="I35" t="str">
        <f t="shared" si="11"/>
        <v>shortLabel SC566-x-Tx623-AlNeg_1_val_1_bismark_bt2_pe.deduplicated.bedGraph.fixed.bw</v>
      </c>
      <c r="J35" t="str">
        <f t="shared" si="12"/>
        <v>longLabel SC566-x-Tx623-AlNeg_1_val_1_bismark_bt2_pe.deduplicated.bedGraph.fixed.bw</v>
      </c>
      <c r="K35" t="s">
        <v>0</v>
      </c>
      <c r="L35" t="s">
        <v>1</v>
      </c>
      <c r="M35" t="s">
        <v>5</v>
      </c>
      <c r="P35" t="s">
        <v>172</v>
      </c>
      <c r="Q35" t="s">
        <v>173</v>
      </c>
      <c r="R35" t="s">
        <v>174</v>
      </c>
      <c r="S35" t="s">
        <v>175</v>
      </c>
      <c r="T35" t="s">
        <v>0</v>
      </c>
      <c r="U35" t="s">
        <v>1</v>
      </c>
      <c r="V35" t="s">
        <v>5</v>
      </c>
      <c r="Z35" t="s">
        <v>51</v>
      </c>
    </row>
    <row r="36" spans="1:26" x14ac:dyDescent="0.25">
      <c r="A36" t="s">
        <v>161</v>
      </c>
      <c r="G36" t="str">
        <f t="shared" si="13"/>
        <v>track  SC566-x-Tx623-AlPos_1_val_1_bismark_bt2_pe.deduplicated.bedGraph.fixed.bw</v>
      </c>
      <c r="H36" t="str">
        <f t="shared" si="10"/>
        <v>bigDataUrl https://labshare.cshl.edu/shares/gingeraslab/www-data/Crop_adaptation/SC566-x-Tx623-AlPos_1_val_1_bismark_bt2_pe.deduplicated.bedGraph.fixed.bw</v>
      </c>
      <c r="I36" t="str">
        <f t="shared" si="11"/>
        <v>shortLabel SC566-x-Tx623-AlPos_1_val_1_bismark_bt2_pe.deduplicated.bedGraph.fixed.bw</v>
      </c>
      <c r="J36" t="str">
        <f t="shared" si="12"/>
        <v>longLabel SC566-x-Tx623-AlPos_1_val_1_bismark_bt2_pe.deduplicated.bedGraph.fixed.bw</v>
      </c>
      <c r="K36" t="s">
        <v>0</v>
      </c>
      <c r="L36" t="s">
        <v>1</v>
      </c>
      <c r="M36" t="s">
        <v>6</v>
      </c>
      <c r="P36" t="s">
        <v>176</v>
      </c>
      <c r="Q36" t="s">
        <v>177</v>
      </c>
      <c r="R36" t="s">
        <v>178</v>
      </c>
      <c r="S36" t="s">
        <v>179</v>
      </c>
      <c r="T36" t="s">
        <v>0</v>
      </c>
      <c r="U36" t="s">
        <v>1</v>
      </c>
      <c r="V36" t="s">
        <v>6</v>
      </c>
      <c r="Z36" t="s">
        <v>52</v>
      </c>
    </row>
    <row r="37" spans="1:26" x14ac:dyDescent="0.25">
      <c r="A37" t="s">
        <v>162</v>
      </c>
      <c r="G37" t="str">
        <f t="shared" si="13"/>
        <v>track  Tx623-AlNeg_1_val_1_bismark_bt2_pe.deduplicated.bedGraph.fixed.bw</v>
      </c>
      <c r="H37" t="str">
        <f t="shared" si="10"/>
        <v>bigDataUrl https://labshare.cshl.edu/shares/gingeraslab/www-data/Crop_adaptation/Tx623-AlNeg_1_val_1_bismark_bt2_pe.deduplicated.bedGraph.fixed.bw</v>
      </c>
      <c r="I37" t="str">
        <f t="shared" si="11"/>
        <v>shortLabel Tx623-AlNeg_1_val_1_bismark_bt2_pe.deduplicated.bedGraph.fixed.bw</v>
      </c>
      <c r="J37" t="str">
        <f t="shared" si="12"/>
        <v>longLabel Tx623-AlNeg_1_val_1_bismark_bt2_pe.deduplicated.bedGraph.fixed.bw</v>
      </c>
      <c r="K37" t="s">
        <v>0</v>
      </c>
      <c r="L37" t="s">
        <v>1</v>
      </c>
      <c r="M37" t="s">
        <v>2</v>
      </c>
      <c r="P37" t="s">
        <v>180</v>
      </c>
      <c r="Q37" t="s">
        <v>181</v>
      </c>
      <c r="R37" t="s">
        <v>182</v>
      </c>
      <c r="S37" t="s">
        <v>183</v>
      </c>
      <c r="T37" t="s">
        <v>0</v>
      </c>
      <c r="U37" t="s">
        <v>1</v>
      </c>
      <c r="V37" t="s">
        <v>2</v>
      </c>
      <c r="Z37" t="s">
        <v>0</v>
      </c>
    </row>
    <row r="38" spans="1:26" x14ac:dyDescent="0.25">
      <c r="A38" t="s">
        <v>163</v>
      </c>
      <c r="G38" t="str">
        <f t="shared" si="13"/>
        <v>track  Tx623-AlPos_1_val_1_bismark_bt2_pe.deduplicated.bedGraph.fixed.bw</v>
      </c>
      <c r="H38" t="str">
        <f t="shared" si="10"/>
        <v>bigDataUrl https://labshare.cshl.edu/shares/gingeraslab/www-data/Crop_adaptation/Tx623-AlPos_1_val_1_bismark_bt2_pe.deduplicated.bedGraph.fixed.bw</v>
      </c>
      <c r="I38" t="str">
        <f t="shared" si="11"/>
        <v>shortLabel Tx623-AlPos_1_val_1_bismark_bt2_pe.deduplicated.bedGraph.fixed.bw</v>
      </c>
      <c r="J38" t="str">
        <f t="shared" si="12"/>
        <v>longLabel Tx623-AlPos_1_val_1_bismark_bt2_pe.deduplicated.bedGraph.fixed.bw</v>
      </c>
      <c r="K38" t="s">
        <v>0</v>
      </c>
      <c r="L38" t="s">
        <v>1</v>
      </c>
      <c r="M38" t="s">
        <v>7</v>
      </c>
      <c r="P38" t="s">
        <v>184</v>
      </c>
      <c r="Q38" t="s">
        <v>185</v>
      </c>
      <c r="R38" t="s">
        <v>186</v>
      </c>
      <c r="S38" t="s">
        <v>187</v>
      </c>
      <c r="T38" t="s">
        <v>0</v>
      </c>
      <c r="U38" t="s">
        <v>1</v>
      </c>
      <c r="V38" t="s">
        <v>7</v>
      </c>
      <c r="Z38" t="s">
        <v>1</v>
      </c>
    </row>
    <row r="39" spans="1:26" x14ac:dyDescent="0.25">
      <c r="Z39" t="s">
        <v>4</v>
      </c>
    </row>
    <row r="40" spans="1:26" x14ac:dyDescent="0.25">
      <c r="A40" t="s">
        <v>188</v>
      </c>
      <c r="G40" t="str">
        <f t="shared" ref="G40:G57" si="14">_xlfn.CONCAT("track  ",A40)</f>
        <v>track  RAMPAGE_Sorghum_SC566_AlNeg_RT13_S31.negStrand.bw</v>
      </c>
      <c r="H40" t="str">
        <f t="shared" ref="H40:H57" si="15">_xlfn.CONCAT("bigDataUrl https://labshare.cshl.edu/shares/gingeraslab/www-data/Crop_adaptation/",A40)</f>
        <v>bigDataUrl https://labshare.cshl.edu/shares/gingeraslab/www-data/Crop_adaptation/RAMPAGE_Sorghum_SC566_AlNeg_RT13_S31.negStrand.bw</v>
      </c>
      <c r="I40" t="str">
        <f t="shared" ref="I40:I57" si="16">_xlfn.CONCAT("shortLabel ",A40)</f>
        <v>shortLabel RAMPAGE_Sorghum_SC566_AlNeg_RT13_S31.negStrand.bw</v>
      </c>
      <c r="J40" t="str">
        <f t="shared" ref="J40:J57" si="17">_xlfn.CONCAT("longLabel ",A40)</f>
        <v>longLabel RAMPAGE_Sorghum_SC566_AlNeg_RT13_S31.negStrand.bw</v>
      </c>
      <c r="K40" t="s">
        <v>0</v>
      </c>
      <c r="L40" t="s">
        <v>1</v>
      </c>
      <c r="M40" t="s">
        <v>3</v>
      </c>
      <c r="P40" t="s">
        <v>206</v>
      </c>
      <c r="Q40" t="s">
        <v>207</v>
      </c>
      <c r="R40" t="s">
        <v>208</v>
      </c>
      <c r="S40" t="s">
        <v>209</v>
      </c>
      <c r="T40" t="s">
        <v>0</v>
      </c>
      <c r="U40" t="s">
        <v>1</v>
      </c>
      <c r="V40" t="s">
        <v>3</v>
      </c>
    </row>
    <row r="41" spans="1:26" x14ac:dyDescent="0.25">
      <c r="A41" t="s">
        <v>189</v>
      </c>
      <c r="G41" t="str">
        <f t="shared" si="14"/>
        <v>track  RAMPAGE_Sorghum_SC566_AlNeg_RT13_S31.posStrand.bw</v>
      </c>
      <c r="H41" t="str">
        <f t="shared" si="15"/>
        <v>bigDataUrl https://labshare.cshl.edu/shares/gingeraslab/www-data/Crop_adaptation/RAMPAGE_Sorghum_SC566_AlNeg_RT13_S31.posStrand.bw</v>
      </c>
      <c r="I41" t="str">
        <f t="shared" si="16"/>
        <v>shortLabel RAMPAGE_Sorghum_SC566_AlNeg_RT13_S31.posStrand.bw</v>
      </c>
      <c r="J41" t="str">
        <f t="shared" si="17"/>
        <v>longLabel RAMPAGE_Sorghum_SC566_AlNeg_RT13_S31.posStrand.bw</v>
      </c>
      <c r="K41" t="s">
        <v>0</v>
      </c>
      <c r="L41" t="s">
        <v>1</v>
      </c>
      <c r="M41" t="s">
        <v>3</v>
      </c>
      <c r="P41" t="s">
        <v>210</v>
      </c>
      <c r="Q41" t="s">
        <v>211</v>
      </c>
      <c r="R41" t="s">
        <v>212</v>
      </c>
      <c r="S41" t="s">
        <v>213</v>
      </c>
      <c r="T41" t="s">
        <v>0</v>
      </c>
      <c r="U41" t="s">
        <v>1</v>
      </c>
      <c r="V41" t="s">
        <v>3</v>
      </c>
      <c r="Z41" t="s">
        <v>53</v>
      </c>
    </row>
    <row r="42" spans="1:26" x14ac:dyDescent="0.25">
      <c r="A42" t="s">
        <v>190</v>
      </c>
      <c r="G42" t="str">
        <f t="shared" si="14"/>
        <v>track  RAMPAGE_Sorghum_SC566_AlNeg_RT13_S31.RAMPAGE_TSS.bb</v>
      </c>
      <c r="H42" t="str">
        <f t="shared" si="15"/>
        <v>bigDataUrl https://labshare.cshl.edu/shares/gingeraslab/www-data/Crop_adaptation/RAMPAGE_Sorghum_SC566_AlNeg_RT13_S31.RAMPAGE_TSS.bb</v>
      </c>
      <c r="I42" t="str">
        <f t="shared" si="16"/>
        <v>shortLabel RAMPAGE_Sorghum_SC566_AlNeg_RT13_S31.RAMPAGE_TSS.bb</v>
      </c>
      <c r="J42" t="str">
        <f t="shared" si="17"/>
        <v>longLabel RAMPAGE_Sorghum_SC566_AlNeg_RT13_S31.RAMPAGE_TSS.bb</v>
      </c>
      <c r="K42" t="s">
        <v>0</v>
      </c>
      <c r="L42" t="s">
        <v>1</v>
      </c>
      <c r="M42" t="s">
        <v>3</v>
      </c>
      <c r="P42" t="s">
        <v>214</v>
      </c>
      <c r="Q42" t="s">
        <v>215</v>
      </c>
      <c r="R42" t="s">
        <v>216</v>
      </c>
      <c r="S42" t="s">
        <v>217</v>
      </c>
      <c r="T42" t="s">
        <v>278</v>
      </c>
      <c r="U42" t="s">
        <v>279</v>
      </c>
      <c r="V42" t="s">
        <v>3</v>
      </c>
      <c r="Z42" t="s">
        <v>133</v>
      </c>
    </row>
    <row r="43" spans="1:26" x14ac:dyDescent="0.25">
      <c r="A43" t="s">
        <v>191</v>
      </c>
      <c r="G43" t="str">
        <f t="shared" si="14"/>
        <v>track  RAMPAGE_Sorghum_SC566_AlPos_RT20_S34.negStrand.bw</v>
      </c>
      <c r="H43" t="str">
        <f t="shared" si="15"/>
        <v>bigDataUrl https://labshare.cshl.edu/shares/gingeraslab/www-data/Crop_adaptation/RAMPAGE_Sorghum_SC566_AlPos_RT20_S34.negStrand.bw</v>
      </c>
      <c r="I43" t="str">
        <f t="shared" si="16"/>
        <v>shortLabel RAMPAGE_Sorghum_SC566_AlPos_RT20_S34.negStrand.bw</v>
      </c>
      <c r="J43" t="str">
        <f t="shared" si="17"/>
        <v>longLabel RAMPAGE_Sorghum_SC566_AlPos_RT20_S34.negStrand.bw</v>
      </c>
      <c r="K43" t="s">
        <v>0</v>
      </c>
      <c r="L43" t="s">
        <v>1</v>
      </c>
      <c r="M43" t="s">
        <v>4</v>
      </c>
      <c r="P43" t="s">
        <v>218</v>
      </c>
      <c r="Q43" t="s">
        <v>219</v>
      </c>
      <c r="R43" t="s">
        <v>220</v>
      </c>
      <c r="S43" t="s">
        <v>221</v>
      </c>
      <c r="T43" t="s">
        <v>0</v>
      </c>
      <c r="U43" t="s">
        <v>1</v>
      </c>
      <c r="V43" t="s">
        <v>4</v>
      </c>
      <c r="Z43" t="s">
        <v>54</v>
      </c>
    </row>
    <row r="44" spans="1:26" x14ac:dyDescent="0.25">
      <c r="A44" t="s">
        <v>192</v>
      </c>
      <c r="G44" t="str">
        <f t="shared" si="14"/>
        <v>track  RAMPAGE_Sorghum_SC566_AlPos_RT20_S34.posStrand.bw</v>
      </c>
      <c r="H44" t="str">
        <f t="shared" si="15"/>
        <v>bigDataUrl https://labshare.cshl.edu/shares/gingeraslab/www-data/Crop_adaptation/RAMPAGE_Sorghum_SC566_AlPos_RT20_S34.posStrand.bw</v>
      </c>
      <c r="I44" t="str">
        <f t="shared" si="16"/>
        <v>shortLabel RAMPAGE_Sorghum_SC566_AlPos_RT20_S34.posStrand.bw</v>
      </c>
      <c r="J44" t="str">
        <f t="shared" si="17"/>
        <v>longLabel RAMPAGE_Sorghum_SC566_AlPos_RT20_S34.posStrand.bw</v>
      </c>
      <c r="K44" t="s">
        <v>0</v>
      </c>
      <c r="L44" t="s">
        <v>1</v>
      </c>
      <c r="M44" t="s">
        <v>4</v>
      </c>
      <c r="P44" t="s">
        <v>222</v>
      </c>
      <c r="Q44" t="s">
        <v>223</v>
      </c>
      <c r="R44" t="s">
        <v>224</v>
      </c>
      <c r="S44" t="s">
        <v>225</v>
      </c>
      <c r="T44" t="s">
        <v>0</v>
      </c>
      <c r="U44" t="s">
        <v>1</v>
      </c>
      <c r="V44" t="s">
        <v>4</v>
      </c>
      <c r="Z44" t="s">
        <v>55</v>
      </c>
    </row>
    <row r="45" spans="1:26" x14ac:dyDescent="0.25">
      <c r="A45" t="s">
        <v>193</v>
      </c>
      <c r="G45" t="str">
        <f t="shared" si="14"/>
        <v>track  RAMPAGE_Sorghum_SC566_AlPos_RT20_S34.RAMPAGE_TSS.bb</v>
      </c>
      <c r="H45" t="str">
        <f t="shared" si="15"/>
        <v>bigDataUrl https://labshare.cshl.edu/shares/gingeraslab/www-data/Crop_adaptation/RAMPAGE_Sorghum_SC566_AlPos_RT20_S34.RAMPAGE_TSS.bb</v>
      </c>
      <c r="I45" t="str">
        <f t="shared" si="16"/>
        <v>shortLabel RAMPAGE_Sorghum_SC566_AlPos_RT20_S34.RAMPAGE_TSS.bb</v>
      </c>
      <c r="J45" t="str">
        <f t="shared" si="17"/>
        <v>longLabel RAMPAGE_Sorghum_SC566_AlPos_RT20_S34.RAMPAGE_TSS.bb</v>
      </c>
      <c r="K45" t="s">
        <v>0</v>
      </c>
      <c r="L45" t="s">
        <v>1</v>
      </c>
      <c r="M45" t="s">
        <v>4</v>
      </c>
      <c r="P45" t="s">
        <v>226</v>
      </c>
      <c r="Q45" t="s">
        <v>227</v>
      </c>
      <c r="R45" t="s">
        <v>228</v>
      </c>
      <c r="S45" t="s">
        <v>229</v>
      </c>
      <c r="T45" t="s">
        <v>278</v>
      </c>
      <c r="U45" t="s">
        <v>279</v>
      </c>
      <c r="V45" t="s">
        <v>4</v>
      </c>
      <c r="Z45" t="s">
        <v>0</v>
      </c>
    </row>
    <row r="46" spans="1:26" x14ac:dyDescent="0.25">
      <c r="A46" t="s">
        <v>194</v>
      </c>
      <c r="G46" t="str">
        <f t="shared" si="14"/>
        <v>track  RAMPAGE_Sorghum_SC566_x_Tx623_AlNeg_RT16_S32.negStrand.bw</v>
      </c>
      <c r="H46" t="str">
        <f t="shared" si="15"/>
        <v>bigDataUrl https://labshare.cshl.edu/shares/gingeraslab/www-data/Crop_adaptation/RAMPAGE_Sorghum_SC566_x_Tx623_AlNeg_RT16_S32.negStrand.bw</v>
      </c>
      <c r="I46" t="str">
        <f t="shared" si="16"/>
        <v>shortLabel RAMPAGE_Sorghum_SC566_x_Tx623_AlNeg_RT16_S32.negStrand.bw</v>
      </c>
      <c r="J46" t="str">
        <f t="shared" si="17"/>
        <v>longLabel RAMPAGE_Sorghum_SC566_x_Tx623_AlNeg_RT16_S32.negStrand.bw</v>
      </c>
      <c r="K46" t="s">
        <v>0</v>
      </c>
      <c r="L46" t="s">
        <v>1</v>
      </c>
      <c r="M46" t="s">
        <v>5</v>
      </c>
      <c r="P46" t="s">
        <v>230</v>
      </c>
      <c r="Q46" t="s">
        <v>231</v>
      </c>
      <c r="R46" t="s">
        <v>232</v>
      </c>
      <c r="S46" t="s">
        <v>233</v>
      </c>
      <c r="T46" t="s">
        <v>0</v>
      </c>
      <c r="U46" t="s">
        <v>1</v>
      </c>
      <c r="V46" t="s">
        <v>5</v>
      </c>
      <c r="Z46" t="s">
        <v>1</v>
      </c>
    </row>
    <row r="47" spans="1:26" x14ac:dyDescent="0.25">
      <c r="A47" t="s">
        <v>195</v>
      </c>
      <c r="G47" t="str">
        <f t="shared" si="14"/>
        <v>track  RAMPAGE_Sorghum_SC566_x_Tx623_AlNeg_RT16_S32.posStrand.bw</v>
      </c>
      <c r="H47" t="str">
        <f t="shared" si="15"/>
        <v>bigDataUrl https://labshare.cshl.edu/shares/gingeraslab/www-data/Crop_adaptation/RAMPAGE_Sorghum_SC566_x_Tx623_AlNeg_RT16_S32.posStrand.bw</v>
      </c>
      <c r="I47" t="str">
        <f t="shared" si="16"/>
        <v>shortLabel RAMPAGE_Sorghum_SC566_x_Tx623_AlNeg_RT16_S32.posStrand.bw</v>
      </c>
      <c r="J47" t="str">
        <f t="shared" si="17"/>
        <v>longLabel RAMPAGE_Sorghum_SC566_x_Tx623_AlNeg_RT16_S32.posStrand.bw</v>
      </c>
      <c r="K47" t="s">
        <v>0</v>
      </c>
      <c r="L47" t="s">
        <v>1</v>
      </c>
      <c r="M47" t="s">
        <v>5</v>
      </c>
      <c r="P47" t="s">
        <v>234</v>
      </c>
      <c r="Q47" t="s">
        <v>235</v>
      </c>
      <c r="R47" t="s">
        <v>236</v>
      </c>
      <c r="S47" t="s">
        <v>237</v>
      </c>
      <c r="T47" t="s">
        <v>0</v>
      </c>
      <c r="U47" t="s">
        <v>1</v>
      </c>
      <c r="V47" t="s">
        <v>5</v>
      </c>
      <c r="Z47" t="s">
        <v>4</v>
      </c>
    </row>
    <row r="48" spans="1:26" x14ac:dyDescent="0.25">
      <c r="A48" t="s">
        <v>196</v>
      </c>
      <c r="G48" t="str">
        <f t="shared" si="14"/>
        <v>track  RAMPAGE_Sorghum_SC566_x_Tx623_AlNeg_RT16_S32.RAMPAGE_TSS.bb</v>
      </c>
      <c r="H48" t="str">
        <f t="shared" si="15"/>
        <v>bigDataUrl https://labshare.cshl.edu/shares/gingeraslab/www-data/Crop_adaptation/RAMPAGE_Sorghum_SC566_x_Tx623_AlNeg_RT16_S32.RAMPAGE_TSS.bb</v>
      </c>
      <c r="I48" t="str">
        <f t="shared" si="16"/>
        <v>shortLabel RAMPAGE_Sorghum_SC566_x_Tx623_AlNeg_RT16_S32.RAMPAGE_TSS.bb</v>
      </c>
      <c r="J48" t="str">
        <f t="shared" si="17"/>
        <v>longLabel RAMPAGE_Sorghum_SC566_x_Tx623_AlNeg_RT16_S32.RAMPAGE_TSS.bb</v>
      </c>
      <c r="K48" t="s">
        <v>0</v>
      </c>
      <c r="L48" t="s">
        <v>1</v>
      </c>
      <c r="M48" t="s">
        <v>5</v>
      </c>
      <c r="P48" t="s">
        <v>238</v>
      </c>
      <c r="Q48" t="s">
        <v>239</v>
      </c>
      <c r="R48" t="s">
        <v>240</v>
      </c>
      <c r="S48" t="s">
        <v>241</v>
      </c>
      <c r="T48" t="s">
        <v>278</v>
      </c>
      <c r="U48" t="s">
        <v>279</v>
      </c>
      <c r="V48" t="s">
        <v>5</v>
      </c>
    </row>
    <row r="49" spans="1:26" x14ac:dyDescent="0.25">
      <c r="A49" t="s">
        <v>197</v>
      </c>
      <c r="G49" t="str">
        <f t="shared" si="14"/>
        <v>track  RAMPAGE_Sorghum_SC566_x_Tx623_AlPos_RT22_S35.negStrand.bw</v>
      </c>
      <c r="H49" t="str">
        <f t="shared" si="15"/>
        <v>bigDataUrl https://labshare.cshl.edu/shares/gingeraslab/www-data/Crop_adaptation/RAMPAGE_Sorghum_SC566_x_Tx623_AlPos_RT22_S35.negStrand.bw</v>
      </c>
      <c r="I49" t="str">
        <f t="shared" si="16"/>
        <v>shortLabel RAMPAGE_Sorghum_SC566_x_Tx623_AlPos_RT22_S35.negStrand.bw</v>
      </c>
      <c r="J49" t="str">
        <f t="shared" si="17"/>
        <v>longLabel RAMPAGE_Sorghum_SC566_x_Tx623_AlPos_RT22_S35.negStrand.bw</v>
      </c>
      <c r="K49" t="s">
        <v>0</v>
      </c>
      <c r="L49" t="s">
        <v>1</v>
      </c>
      <c r="M49" t="s">
        <v>6</v>
      </c>
      <c r="P49" t="s">
        <v>242</v>
      </c>
      <c r="Q49" t="s">
        <v>243</v>
      </c>
      <c r="R49" t="s">
        <v>244</v>
      </c>
      <c r="S49" t="s">
        <v>245</v>
      </c>
      <c r="T49" t="s">
        <v>0</v>
      </c>
      <c r="U49" t="s">
        <v>1</v>
      </c>
      <c r="V49" t="s">
        <v>6</v>
      </c>
      <c r="Z49" t="s">
        <v>56</v>
      </c>
    </row>
    <row r="50" spans="1:26" x14ac:dyDescent="0.25">
      <c r="A50" t="s">
        <v>198</v>
      </c>
      <c r="G50" t="str">
        <f t="shared" si="14"/>
        <v>track  RAMPAGE_Sorghum_SC566_x_Tx623_AlPos_RT22_S35.posStrand.bw</v>
      </c>
      <c r="H50" t="str">
        <f t="shared" si="15"/>
        <v>bigDataUrl https://labshare.cshl.edu/shares/gingeraslab/www-data/Crop_adaptation/RAMPAGE_Sorghum_SC566_x_Tx623_AlPos_RT22_S35.posStrand.bw</v>
      </c>
      <c r="I50" t="str">
        <f t="shared" si="16"/>
        <v>shortLabel RAMPAGE_Sorghum_SC566_x_Tx623_AlPos_RT22_S35.posStrand.bw</v>
      </c>
      <c r="J50" t="str">
        <f t="shared" si="17"/>
        <v>longLabel RAMPAGE_Sorghum_SC566_x_Tx623_AlPos_RT22_S35.posStrand.bw</v>
      </c>
      <c r="K50" t="s">
        <v>0</v>
      </c>
      <c r="L50" t="s">
        <v>1</v>
      </c>
      <c r="M50" t="s">
        <v>6</v>
      </c>
      <c r="P50" t="s">
        <v>246</v>
      </c>
      <c r="Q50" t="s">
        <v>247</v>
      </c>
      <c r="R50" t="s">
        <v>248</v>
      </c>
      <c r="S50" t="s">
        <v>249</v>
      </c>
      <c r="T50" t="s">
        <v>0</v>
      </c>
      <c r="U50" t="s">
        <v>1</v>
      </c>
      <c r="V50" t="s">
        <v>6</v>
      </c>
      <c r="Z50" t="s">
        <v>134</v>
      </c>
    </row>
    <row r="51" spans="1:26" x14ac:dyDescent="0.25">
      <c r="A51" t="s">
        <v>199</v>
      </c>
      <c r="G51" t="str">
        <f t="shared" si="14"/>
        <v>track  RAMPAGE_Sorghum_SC566_x_Tx623_AlPos_RT22_S35.RAMPAGE_TSS.bb</v>
      </c>
      <c r="H51" t="str">
        <f t="shared" si="15"/>
        <v>bigDataUrl https://labshare.cshl.edu/shares/gingeraslab/www-data/Crop_adaptation/RAMPAGE_Sorghum_SC566_x_Tx623_AlPos_RT22_S35.RAMPAGE_TSS.bb</v>
      </c>
      <c r="I51" t="str">
        <f t="shared" si="16"/>
        <v>shortLabel RAMPAGE_Sorghum_SC566_x_Tx623_AlPos_RT22_S35.RAMPAGE_TSS.bb</v>
      </c>
      <c r="J51" t="str">
        <f t="shared" si="17"/>
        <v>longLabel RAMPAGE_Sorghum_SC566_x_Tx623_AlPos_RT22_S35.RAMPAGE_TSS.bb</v>
      </c>
      <c r="K51" t="s">
        <v>0</v>
      </c>
      <c r="L51" t="s">
        <v>1</v>
      </c>
      <c r="M51" t="s">
        <v>6</v>
      </c>
      <c r="P51" t="s">
        <v>250</v>
      </c>
      <c r="Q51" t="s">
        <v>251</v>
      </c>
      <c r="R51" t="s">
        <v>252</v>
      </c>
      <c r="S51" t="s">
        <v>253</v>
      </c>
      <c r="T51" t="s">
        <v>278</v>
      </c>
      <c r="U51" t="s">
        <v>279</v>
      </c>
      <c r="V51" t="s">
        <v>6</v>
      </c>
      <c r="Z51" t="s">
        <v>57</v>
      </c>
    </row>
    <row r="52" spans="1:26" x14ac:dyDescent="0.25">
      <c r="A52" t="s">
        <v>200</v>
      </c>
      <c r="G52" t="str">
        <f t="shared" si="14"/>
        <v>track  RAMPAGE_Sorghum_Tx623_AlNeg_RT18_S33.negStrand.bw</v>
      </c>
      <c r="H52" t="str">
        <f t="shared" si="15"/>
        <v>bigDataUrl https://labshare.cshl.edu/shares/gingeraslab/www-data/Crop_adaptation/RAMPAGE_Sorghum_Tx623_AlNeg_RT18_S33.negStrand.bw</v>
      </c>
      <c r="I52" t="str">
        <f t="shared" si="16"/>
        <v>shortLabel RAMPAGE_Sorghum_Tx623_AlNeg_RT18_S33.negStrand.bw</v>
      </c>
      <c r="J52" t="str">
        <f t="shared" si="17"/>
        <v>longLabel RAMPAGE_Sorghum_Tx623_AlNeg_RT18_S33.negStrand.bw</v>
      </c>
      <c r="K52" t="s">
        <v>0</v>
      </c>
      <c r="L52" t="s">
        <v>1</v>
      </c>
      <c r="M52" t="s">
        <v>2</v>
      </c>
      <c r="P52" t="s">
        <v>254</v>
      </c>
      <c r="Q52" t="s">
        <v>255</v>
      </c>
      <c r="R52" t="s">
        <v>256</v>
      </c>
      <c r="S52" t="s">
        <v>257</v>
      </c>
      <c r="T52" t="s">
        <v>0</v>
      </c>
      <c r="U52" t="s">
        <v>1</v>
      </c>
      <c r="V52" t="s">
        <v>2</v>
      </c>
      <c r="Z52" t="s">
        <v>58</v>
      </c>
    </row>
    <row r="53" spans="1:26" x14ac:dyDescent="0.25">
      <c r="A53" t="s">
        <v>201</v>
      </c>
      <c r="G53" t="str">
        <f t="shared" si="14"/>
        <v>track  RAMPAGE_Sorghum_Tx623_AlNeg_RT18_S33.posStrand.bw</v>
      </c>
      <c r="H53" t="str">
        <f t="shared" si="15"/>
        <v>bigDataUrl https://labshare.cshl.edu/shares/gingeraslab/www-data/Crop_adaptation/RAMPAGE_Sorghum_Tx623_AlNeg_RT18_S33.posStrand.bw</v>
      </c>
      <c r="I53" t="str">
        <f t="shared" si="16"/>
        <v>shortLabel RAMPAGE_Sorghum_Tx623_AlNeg_RT18_S33.posStrand.bw</v>
      </c>
      <c r="J53" t="str">
        <f t="shared" si="17"/>
        <v>longLabel RAMPAGE_Sorghum_Tx623_AlNeg_RT18_S33.posStrand.bw</v>
      </c>
      <c r="K53" t="s">
        <v>0</v>
      </c>
      <c r="L53" t="s">
        <v>1</v>
      </c>
      <c r="M53" t="s">
        <v>2</v>
      </c>
      <c r="P53" t="s">
        <v>258</v>
      </c>
      <c r="Q53" t="s">
        <v>259</v>
      </c>
      <c r="R53" t="s">
        <v>260</v>
      </c>
      <c r="S53" t="s">
        <v>261</v>
      </c>
      <c r="T53" t="s">
        <v>0</v>
      </c>
      <c r="U53" t="s">
        <v>1</v>
      </c>
      <c r="V53" t="s">
        <v>2</v>
      </c>
      <c r="Z53" t="s">
        <v>0</v>
      </c>
    </row>
    <row r="54" spans="1:26" x14ac:dyDescent="0.25">
      <c r="A54" t="s">
        <v>202</v>
      </c>
      <c r="G54" t="str">
        <f t="shared" si="14"/>
        <v>track  RAMPAGE_Sorghum_Tx623_AlNeg_RT18_S33.RAMPAGE_TSS.bb</v>
      </c>
      <c r="H54" t="str">
        <f t="shared" si="15"/>
        <v>bigDataUrl https://labshare.cshl.edu/shares/gingeraslab/www-data/Crop_adaptation/RAMPAGE_Sorghum_Tx623_AlNeg_RT18_S33.RAMPAGE_TSS.bb</v>
      </c>
      <c r="I54" t="str">
        <f t="shared" si="16"/>
        <v>shortLabel RAMPAGE_Sorghum_Tx623_AlNeg_RT18_S33.RAMPAGE_TSS.bb</v>
      </c>
      <c r="J54" t="str">
        <f t="shared" si="17"/>
        <v>longLabel RAMPAGE_Sorghum_Tx623_AlNeg_RT18_S33.RAMPAGE_TSS.bb</v>
      </c>
      <c r="K54" t="s">
        <v>0</v>
      </c>
      <c r="L54" t="s">
        <v>1</v>
      </c>
      <c r="M54" t="s">
        <v>2</v>
      </c>
      <c r="P54" t="s">
        <v>262</v>
      </c>
      <c r="Q54" t="s">
        <v>263</v>
      </c>
      <c r="R54" t="s">
        <v>264</v>
      </c>
      <c r="S54" t="s">
        <v>265</v>
      </c>
      <c r="T54" t="s">
        <v>278</v>
      </c>
      <c r="U54" t="s">
        <v>279</v>
      </c>
      <c r="V54" t="s">
        <v>2</v>
      </c>
      <c r="Z54" t="s">
        <v>1</v>
      </c>
    </row>
    <row r="55" spans="1:26" x14ac:dyDescent="0.25">
      <c r="A55" t="s">
        <v>203</v>
      </c>
      <c r="G55" t="str">
        <f t="shared" si="14"/>
        <v>track  RAMPAGE_Sorghum_Tx623_AlPos_RT24_S36.negStrand.bw</v>
      </c>
      <c r="H55" t="str">
        <f t="shared" si="15"/>
        <v>bigDataUrl https://labshare.cshl.edu/shares/gingeraslab/www-data/Crop_adaptation/RAMPAGE_Sorghum_Tx623_AlPos_RT24_S36.negStrand.bw</v>
      </c>
      <c r="I55" t="str">
        <f t="shared" si="16"/>
        <v>shortLabel RAMPAGE_Sorghum_Tx623_AlPos_RT24_S36.negStrand.bw</v>
      </c>
      <c r="J55" t="str">
        <f t="shared" si="17"/>
        <v>longLabel RAMPAGE_Sorghum_Tx623_AlPos_RT24_S36.negStrand.bw</v>
      </c>
      <c r="K55" t="s">
        <v>0</v>
      </c>
      <c r="L55" t="s">
        <v>1</v>
      </c>
      <c r="M55" t="s">
        <v>7</v>
      </c>
      <c r="P55" t="s">
        <v>266</v>
      </c>
      <c r="Q55" t="s">
        <v>267</v>
      </c>
      <c r="R55" t="s">
        <v>268</v>
      </c>
      <c r="S55" t="s">
        <v>269</v>
      </c>
      <c r="T55" t="s">
        <v>0</v>
      </c>
      <c r="U55" t="s">
        <v>1</v>
      </c>
      <c r="V55" t="s">
        <v>7</v>
      </c>
      <c r="Z55" t="s">
        <v>4</v>
      </c>
    </row>
    <row r="56" spans="1:26" x14ac:dyDescent="0.25">
      <c r="A56" t="s">
        <v>204</v>
      </c>
      <c r="G56" t="str">
        <f t="shared" si="14"/>
        <v>track  RAMPAGE_Sorghum_Tx623_AlPos_RT24_S36.posStrand.bw</v>
      </c>
      <c r="H56" t="str">
        <f t="shared" si="15"/>
        <v>bigDataUrl https://labshare.cshl.edu/shares/gingeraslab/www-data/Crop_adaptation/RAMPAGE_Sorghum_Tx623_AlPos_RT24_S36.posStrand.bw</v>
      </c>
      <c r="I56" t="str">
        <f t="shared" si="16"/>
        <v>shortLabel RAMPAGE_Sorghum_Tx623_AlPos_RT24_S36.posStrand.bw</v>
      </c>
      <c r="J56" t="str">
        <f t="shared" si="17"/>
        <v>longLabel RAMPAGE_Sorghum_Tx623_AlPos_RT24_S36.posStrand.bw</v>
      </c>
      <c r="K56" t="s">
        <v>0</v>
      </c>
      <c r="L56" t="s">
        <v>1</v>
      </c>
      <c r="M56" t="s">
        <v>7</v>
      </c>
      <c r="P56" t="s">
        <v>270</v>
      </c>
      <c r="Q56" t="s">
        <v>271</v>
      </c>
      <c r="R56" t="s">
        <v>272</v>
      </c>
      <c r="S56" t="s">
        <v>273</v>
      </c>
      <c r="T56" t="s">
        <v>0</v>
      </c>
      <c r="U56" t="s">
        <v>1</v>
      </c>
      <c r="V56" t="s">
        <v>7</v>
      </c>
    </row>
    <row r="57" spans="1:26" x14ac:dyDescent="0.25">
      <c r="A57" t="s">
        <v>205</v>
      </c>
      <c r="G57" t="str">
        <f t="shared" si="14"/>
        <v>track  RAMPAGE_Sorghum_Tx623_AlPos_RT24_S36.RAMPAGE_TSS.bb</v>
      </c>
      <c r="H57" t="str">
        <f t="shared" si="15"/>
        <v>bigDataUrl https://labshare.cshl.edu/shares/gingeraslab/www-data/Crop_adaptation/RAMPAGE_Sorghum_Tx623_AlPos_RT24_S36.RAMPAGE_TSS.bb</v>
      </c>
      <c r="I57" t="str">
        <f t="shared" si="16"/>
        <v>shortLabel RAMPAGE_Sorghum_Tx623_AlPos_RT24_S36.RAMPAGE_TSS.bb</v>
      </c>
      <c r="J57" t="str">
        <f t="shared" si="17"/>
        <v>longLabel RAMPAGE_Sorghum_Tx623_AlPos_RT24_S36.RAMPAGE_TSS.bb</v>
      </c>
      <c r="K57" t="s">
        <v>0</v>
      </c>
      <c r="L57" t="s">
        <v>1</v>
      </c>
      <c r="M57" t="s">
        <v>7</v>
      </c>
      <c r="P57" t="s">
        <v>274</v>
      </c>
      <c r="Q57" t="s">
        <v>275</v>
      </c>
      <c r="R57" t="s">
        <v>276</v>
      </c>
      <c r="S57" t="s">
        <v>277</v>
      </c>
      <c r="T57" t="s">
        <v>278</v>
      </c>
      <c r="U57" t="s">
        <v>279</v>
      </c>
      <c r="V57" t="s">
        <v>7</v>
      </c>
      <c r="Z57" t="s">
        <v>59</v>
      </c>
    </row>
    <row r="58" spans="1:26" x14ac:dyDescent="0.25">
      <c r="Z58" t="s">
        <v>135</v>
      </c>
    </row>
    <row r="59" spans="1:26" x14ac:dyDescent="0.25">
      <c r="A59" t="s">
        <v>280</v>
      </c>
      <c r="G59" t="str">
        <f t="shared" ref="G59:G64" si="18">_xlfn.CONCAT("track  ",A59)</f>
        <v>track  ONT_RNA-Seq-Sorghum-SC566-AlPos-Rep2-RT20_reads_aln_sorted_coverage.bw</v>
      </c>
      <c r="H59" t="str">
        <f t="shared" ref="H59:H64" si="19">_xlfn.CONCAT("bigDataUrl https://labshare.cshl.edu/shares/gingeraslab/www-data/Crop_adaptation/",A59)</f>
        <v>bigDataUrl https://labshare.cshl.edu/shares/gingeraslab/www-data/Crop_adaptation/ONT_RNA-Seq-Sorghum-SC566-AlPos-Rep2-RT20_reads_aln_sorted_coverage.bw</v>
      </c>
      <c r="I59" t="str">
        <f t="shared" ref="I59:I64" si="20">_xlfn.CONCAT("shortLabel ",A59)</f>
        <v>shortLabel ONT_RNA-Seq-Sorghum-SC566-AlPos-Rep2-RT20_reads_aln_sorted_coverage.bw</v>
      </c>
      <c r="J59" t="str">
        <f t="shared" ref="J59:J64" si="21">_xlfn.CONCAT("longLabel ",A59)</f>
        <v>longLabel ONT_RNA-Seq-Sorghum-SC566-AlPos-Rep2-RT20_reads_aln_sorted_coverage.bw</v>
      </c>
      <c r="K59" t="s">
        <v>0</v>
      </c>
      <c r="L59" t="s">
        <v>286</v>
      </c>
      <c r="M59" t="s">
        <v>4</v>
      </c>
      <c r="P59" t="s">
        <v>287</v>
      </c>
      <c r="Q59" t="s">
        <v>288</v>
      </c>
      <c r="R59" t="s">
        <v>289</v>
      </c>
      <c r="S59" t="s">
        <v>290</v>
      </c>
      <c r="T59" t="s">
        <v>0</v>
      </c>
      <c r="U59" t="s">
        <v>1</v>
      </c>
      <c r="V59" t="s">
        <v>4</v>
      </c>
      <c r="Z59" t="s">
        <v>60</v>
      </c>
    </row>
    <row r="60" spans="1:26" x14ac:dyDescent="0.25">
      <c r="A60" t="s">
        <v>282</v>
      </c>
      <c r="G60" t="str">
        <f t="shared" si="18"/>
        <v>track  ONT_RNA-Seq-Sorghum-SC566-x-Tx623-AlPos-Rep2-RT22_reads_aln_sorted_coverage.bw</v>
      </c>
      <c r="H60" t="str">
        <f t="shared" si="19"/>
        <v>bigDataUrl https://labshare.cshl.edu/shares/gingeraslab/www-data/Crop_adaptation/ONT_RNA-Seq-Sorghum-SC566-x-Tx623-AlPos-Rep2-RT22_reads_aln_sorted_coverage.bw</v>
      </c>
      <c r="I60" t="str">
        <f t="shared" si="20"/>
        <v>shortLabel ONT_RNA-Seq-Sorghum-SC566-x-Tx623-AlPos-Rep2-RT22_reads_aln_sorted_coverage.bw</v>
      </c>
      <c r="J60" t="str">
        <f t="shared" si="21"/>
        <v>longLabel ONT_RNA-Seq-Sorghum-SC566-x-Tx623-AlPos-Rep2-RT22_reads_aln_sorted_coverage.bw</v>
      </c>
      <c r="K60" t="s">
        <v>0</v>
      </c>
      <c r="L60" t="s">
        <v>286</v>
      </c>
      <c r="M60" t="s">
        <v>6</v>
      </c>
      <c r="P60" t="s">
        <v>291</v>
      </c>
      <c r="Q60" t="s">
        <v>292</v>
      </c>
      <c r="R60" t="s">
        <v>293</v>
      </c>
      <c r="S60" t="s">
        <v>294</v>
      </c>
      <c r="T60" t="s">
        <v>0</v>
      </c>
      <c r="U60" t="s">
        <v>1</v>
      </c>
      <c r="V60" t="s">
        <v>6</v>
      </c>
      <c r="Z60" t="s">
        <v>61</v>
      </c>
    </row>
    <row r="61" spans="1:26" x14ac:dyDescent="0.25">
      <c r="A61" t="s">
        <v>284</v>
      </c>
      <c r="G61" t="str">
        <f t="shared" si="18"/>
        <v>track  ONT_RNA-Seq-Sorghum-Tx623-AlPos-Rep2-RT24_reads_aln_sorted_coverage.bw</v>
      </c>
      <c r="H61" t="str">
        <f t="shared" si="19"/>
        <v>bigDataUrl https://labshare.cshl.edu/shares/gingeraslab/www-data/Crop_adaptation/ONT_RNA-Seq-Sorghum-Tx623-AlPos-Rep2-RT24_reads_aln_sorted_coverage.bw</v>
      </c>
      <c r="I61" t="str">
        <f t="shared" si="20"/>
        <v>shortLabel ONT_RNA-Seq-Sorghum-Tx623-AlPos-Rep2-RT24_reads_aln_sorted_coverage.bw</v>
      </c>
      <c r="J61" t="str">
        <f t="shared" si="21"/>
        <v>longLabel ONT_RNA-Seq-Sorghum-Tx623-AlPos-Rep2-RT24_reads_aln_sorted_coverage.bw</v>
      </c>
      <c r="K61" t="s">
        <v>0</v>
      </c>
      <c r="L61" t="s">
        <v>286</v>
      </c>
      <c r="M61" t="s">
        <v>7</v>
      </c>
      <c r="P61" t="s">
        <v>295</v>
      </c>
      <c r="Q61" t="s">
        <v>296</v>
      </c>
      <c r="R61" t="s">
        <v>297</v>
      </c>
      <c r="S61" t="s">
        <v>298</v>
      </c>
      <c r="T61" t="s">
        <v>0</v>
      </c>
      <c r="U61" t="s">
        <v>1</v>
      </c>
      <c r="V61" t="s">
        <v>7</v>
      </c>
      <c r="Z61" t="s">
        <v>0</v>
      </c>
    </row>
    <row r="62" spans="1:26" x14ac:dyDescent="0.25">
      <c r="A62" t="s">
        <v>281</v>
      </c>
      <c r="G62" t="str">
        <f t="shared" si="18"/>
        <v>track  ONT_RNA-Seq-Sorghum-SC566-AlPos-Rep2-RT20_transcripts.bb</v>
      </c>
      <c r="H62" t="str">
        <f t="shared" si="19"/>
        <v>bigDataUrl https://labshare.cshl.edu/shares/gingeraslab/www-data/Crop_adaptation/ONT_RNA-Seq-Sorghum-SC566-AlPos-Rep2-RT20_transcripts.bb</v>
      </c>
      <c r="I62" t="str">
        <f t="shared" si="20"/>
        <v>shortLabel ONT_RNA-Seq-Sorghum-SC566-AlPos-Rep2-RT20_transcripts.bb</v>
      </c>
      <c r="J62" t="str">
        <f t="shared" si="21"/>
        <v>longLabel ONT_RNA-Seq-Sorghum-SC566-AlPos-Rep2-RT20_transcripts.bb</v>
      </c>
      <c r="K62" t="s">
        <v>0</v>
      </c>
      <c r="L62" t="s">
        <v>286</v>
      </c>
      <c r="M62" t="s">
        <v>4</v>
      </c>
      <c r="P62" t="s">
        <v>299</v>
      </c>
      <c r="Q62" t="s">
        <v>300</v>
      </c>
      <c r="R62" t="s">
        <v>301</v>
      </c>
      <c r="S62" t="s">
        <v>302</v>
      </c>
      <c r="T62" t="s">
        <v>278</v>
      </c>
      <c r="U62" t="s">
        <v>286</v>
      </c>
      <c r="V62" t="s">
        <v>4</v>
      </c>
      <c r="Z62" t="s">
        <v>1</v>
      </c>
    </row>
    <row r="63" spans="1:26" x14ac:dyDescent="0.25">
      <c r="A63" t="s">
        <v>283</v>
      </c>
      <c r="G63" t="str">
        <f t="shared" si="18"/>
        <v>track  ONT_RNA-Seq-Sorghum-SC566-x-Tx623-AlPos-Rep2-RT22_transcripts.bb</v>
      </c>
      <c r="H63" t="str">
        <f t="shared" si="19"/>
        <v>bigDataUrl https://labshare.cshl.edu/shares/gingeraslab/www-data/Crop_adaptation/ONT_RNA-Seq-Sorghum-SC566-x-Tx623-AlPos-Rep2-RT22_transcripts.bb</v>
      </c>
      <c r="I63" t="str">
        <f t="shared" si="20"/>
        <v>shortLabel ONT_RNA-Seq-Sorghum-SC566-x-Tx623-AlPos-Rep2-RT22_transcripts.bb</v>
      </c>
      <c r="J63" t="str">
        <f t="shared" si="21"/>
        <v>longLabel ONT_RNA-Seq-Sorghum-SC566-x-Tx623-AlPos-Rep2-RT22_transcripts.bb</v>
      </c>
      <c r="K63" t="s">
        <v>0</v>
      </c>
      <c r="L63" t="s">
        <v>286</v>
      </c>
      <c r="M63" t="s">
        <v>6</v>
      </c>
      <c r="P63" t="s">
        <v>303</v>
      </c>
      <c r="Q63" t="s">
        <v>304</v>
      </c>
      <c r="R63" t="s">
        <v>305</v>
      </c>
      <c r="S63" t="s">
        <v>306</v>
      </c>
      <c r="T63" t="s">
        <v>278</v>
      </c>
      <c r="U63" t="s">
        <v>286</v>
      </c>
      <c r="V63" t="s">
        <v>6</v>
      </c>
      <c r="Z63" t="s">
        <v>4</v>
      </c>
    </row>
    <row r="64" spans="1:26" x14ac:dyDescent="0.25">
      <c r="A64" t="s">
        <v>285</v>
      </c>
      <c r="G64" t="str">
        <f t="shared" si="18"/>
        <v>track  ONT_RNA-Seq-Sorghum-Tx623-AlPos-Rep2-RT24_transcripts.bb</v>
      </c>
      <c r="H64" t="str">
        <f t="shared" si="19"/>
        <v>bigDataUrl https://labshare.cshl.edu/shares/gingeraslab/www-data/Crop_adaptation/ONT_RNA-Seq-Sorghum-Tx623-AlPos-Rep2-RT24_transcripts.bb</v>
      </c>
      <c r="I64" t="str">
        <f t="shared" si="20"/>
        <v>shortLabel ONT_RNA-Seq-Sorghum-Tx623-AlPos-Rep2-RT24_transcripts.bb</v>
      </c>
      <c r="J64" t="str">
        <f t="shared" si="21"/>
        <v>longLabel ONT_RNA-Seq-Sorghum-Tx623-AlPos-Rep2-RT24_transcripts.bb</v>
      </c>
      <c r="K64" t="s">
        <v>0</v>
      </c>
      <c r="L64" t="s">
        <v>286</v>
      </c>
      <c r="M64" t="s">
        <v>7</v>
      </c>
      <c r="P64" t="s">
        <v>307</v>
      </c>
      <c r="Q64" t="s">
        <v>308</v>
      </c>
      <c r="R64" t="s">
        <v>309</v>
      </c>
      <c r="S64" t="s">
        <v>310</v>
      </c>
      <c r="T64" t="s">
        <v>278</v>
      </c>
      <c r="U64" t="s">
        <v>286</v>
      </c>
      <c r="V64" t="s">
        <v>7</v>
      </c>
    </row>
    <row r="65" spans="1:26" x14ac:dyDescent="0.25">
      <c r="Z65" t="s">
        <v>62</v>
      </c>
    </row>
    <row r="66" spans="1:26" x14ac:dyDescent="0.25">
      <c r="Z66" t="s">
        <v>136</v>
      </c>
    </row>
    <row r="67" spans="1:26" x14ac:dyDescent="0.25">
      <c r="A67" t="s">
        <v>311</v>
      </c>
      <c r="G67" t="str">
        <f>_xlfn.CONCAT("track  ",A67)</f>
        <v>track  ONT_RNA-Seq-Sorghum-SC566-AlNeg-Rep1-RT13_reads_aln_sorted_coverage.bw</v>
      </c>
      <c r="H67" t="str">
        <f t="shared" ref="H65:H72" si="22">_xlfn.CONCAT("bigDataUrl https://labshare.cshl.edu/shares/gingeraslab/www-data/Crop_adaptation/",A67)</f>
        <v>bigDataUrl https://labshare.cshl.edu/shares/gingeraslab/www-data/Crop_adaptation/ONT_RNA-Seq-Sorghum-SC566-AlNeg-Rep1-RT13_reads_aln_sorted_coverage.bw</v>
      </c>
      <c r="I67" t="str">
        <f t="shared" ref="I65:I72" si="23">_xlfn.CONCAT("shortLabel ",A67)</f>
        <v>shortLabel ONT_RNA-Seq-Sorghum-SC566-AlNeg-Rep1-RT13_reads_aln_sorted_coverage.bw</v>
      </c>
      <c r="J67" t="str">
        <f t="shared" ref="J65:J72" si="24">_xlfn.CONCAT("longLabel ",A67)</f>
        <v>longLabel ONT_RNA-Seq-Sorghum-SC566-AlNeg-Rep1-RT13_reads_aln_sorted_coverage.bw</v>
      </c>
      <c r="K67" t="s">
        <v>0</v>
      </c>
      <c r="L67" t="s">
        <v>286</v>
      </c>
      <c r="M67" t="s">
        <v>3</v>
      </c>
      <c r="P67" t="s">
        <v>317</v>
      </c>
      <c r="Q67" t="s">
        <v>318</v>
      </c>
      <c r="R67" t="s">
        <v>319</v>
      </c>
      <c r="S67" t="s">
        <v>320</v>
      </c>
      <c r="T67" t="s">
        <v>0</v>
      </c>
      <c r="U67" t="s">
        <v>286</v>
      </c>
      <c r="V67" t="s">
        <v>3</v>
      </c>
      <c r="Z67" t="s">
        <v>63</v>
      </c>
    </row>
    <row r="68" spans="1:26" x14ac:dyDescent="0.25">
      <c r="A68" t="s">
        <v>313</v>
      </c>
      <c r="G68" t="str">
        <f t="shared" ref="G65:G72" si="25">_xlfn.CONCAT("track  ",A68)</f>
        <v>track  ONT_RNA-Seq-Sorghum-SC566-x-Tx623-AlNeg-Rep2-RT16_reads_aln_sorted_coverage.bw</v>
      </c>
      <c r="H68" t="str">
        <f t="shared" si="22"/>
        <v>bigDataUrl https://labshare.cshl.edu/shares/gingeraslab/www-data/Crop_adaptation/ONT_RNA-Seq-Sorghum-SC566-x-Tx623-AlNeg-Rep2-RT16_reads_aln_sorted_coverage.bw</v>
      </c>
      <c r="I68" t="str">
        <f t="shared" si="23"/>
        <v>shortLabel ONT_RNA-Seq-Sorghum-SC566-x-Tx623-AlNeg-Rep2-RT16_reads_aln_sorted_coverage.bw</v>
      </c>
      <c r="J68" t="str">
        <f t="shared" si="24"/>
        <v>longLabel ONT_RNA-Seq-Sorghum-SC566-x-Tx623-AlNeg-Rep2-RT16_reads_aln_sorted_coverage.bw</v>
      </c>
      <c r="K68" t="s">
        <v>0</v>
      </c>
      <c r="L68" t="s">
        <v>286</v>
      </c>
      <c r="M68" t="s">
        <v>5</v>
      </c>
      <c r="P68" t="s">
        <v>321</v>
      </c>
      <c r="Q68" t="s">
        <v>322</v>
      </c>
      <c r="R68" t="s">
        <v>323</v>
      </c>
      <c r="S68" t="s">
        <v>324</v>
      </c>
      <c r="T68" t="s">
        <v>0</v>
      </c>
      <c r="U68" t="s">
        <v>286</v>
      </c>
      <c r="V68" t="s">
        <v>5</v>
      </c>
      <c r="Z68" t="s">
        <v>64</v>
      </c>
    </row>
    <row r="69" spans="1:26" x14ac:dyDescent="0.25">
      <c r="A69" t="s">
        <v>315</v>
      </c>
      <c r="G69" t="str">
        <f t="shared" si="25"/>
        <v>track  ONT_RNA-Seq-Sorghum-Tx623-AlNeg-Rep1-RT17_reads_aln_sorted_coverage.bw</v>
      </c>
      <c r="H69" t="str">
        <f t="shared" si="22"/>
        <v>bigDataUrl https://labshare.cshl.edu/shares/gingeraslab/www-data/Crop_adaptation/ONT_RNA-Seq-Sorghum-Tx623-AlNeg-Rep1-RT17_reads_aln_sorted_coverage.bw</v>
      </c>
      <c r="I69" t="str">
        <f t="shared" si="23"/>
        <v>shortLabel ONT_RNA-Seq-Sorghum-Tx623-AlNeg-Rep1-RT17_reads_aln_sorted_coverage.bw</v>
      </c>
      <c r="J69" t="str">
        <f t="shared" si="24"/>
        <v>longLabel ONT_RNA-Seq-Sorghum-Tx623-AlNeg-Rep1-RT17_reads_aln_sorted_coverage.bw</v>
      </c>
      <c r="K69" t="s">
        <v>0</v>
      </c>
      <c r="L69" t="s">
        <v>286</v>
      </c>
      <c r="M69" t="s">
        <v>2</v>
      </c>
      <c r="P69" t="s">
        <v>325</v>
      </c>
      <c r="Q69" t="s">
        <v>326</v>
      </c>
      <c r="R69" t="s">
        <v>327</v>
      </c>
      <c r="S69" t="s">
        <v>328</v>
      </c>
      <c r="T69" t="s">
        <v>0</v>
      </c>
      <c r="U69" t="s">
        <v>286</v>
      </c>
      <c r="V69" t="s">
        <v>2</v>
      </c>
      <c r="Z69" t="s">
        <v>0</v>
      </c>
    </row>
    <row r="70" spans="1:26" x14ac:dyDescent="0.25">
      <c r="A70" t="s">
        <v>312</v>
      </c>
      <c r="G70" t="str">
        <f t="shared" si="25"/>
        <v>track  ONT_RNA-Seq-Sorghum-SC566-AlNeg-Rep1-RT13_transcripts.bb</v>
      </c>
      <c r="H70" t="str">
        <f t="shared" si="22"/>
        <v>bigDataUrl https://labshare.cshl.edu/shares/gingeraslab/www-data/Crop_adaptation/ONT_RNA-Seq-Sorghum-SC566-AlNeg-Rep1-RT13_transcripts.bb</v>
      </c>
      <c r="I70" t="str">
        <f t="shared" si="23"/>
        <v>shortLabel ONT_RNA-Seq-Sorghum-SC566-AlNeg-Rep1-RT13_transcripts.bb</v>
      </c>
      <c r="J70" t="str">
        <f t="shared" si="24"/>
        <v>longLabel ONT_RNA-Seq-Sorghum-SC566-AlNeg-Rep1-RT13_transcripts.bb</v>
      </c>
      <c r="K70" t="s">
        <v>0</v>
      </c>
      <c r="L70" t="s">
        <v>286</v>
      </c>
      <c r="M70" t="s">
        <v>3</v>
      </c>
      <c r="P70" t="s">
        <v>329</v>
      </c>
      <c r="Q70" t="s">
        <v>330</v>
      </c>
      <c r="R70" t="s">
        <v>331</v>
      </c>
      <c r="S70" t="s">
        <v>332</v>
      </c>
      <c r="T70" t="s">
        <v>0</v>
      </c>
      <c r="U70" t="s">
        <v>286</v>
      </c>
      <c r="V70" t="s">
        <v>3</v>
      </c>
      <c r="Z70" t="s">
        <v>1</v>
      </c>
    </row>
    <row r="71" spans="1:26" x14ac:dyDescent="0.25">
      <c r="A71" t="s">
        <v>314</v>
      </c>
      <c r="G71" t="str">
        <f t="shared" si="25"/>
        <v>track  ONT_RNA-Seq-Sorghum-SC566-x-Tx623-AlNeg-Rep2-RT16_transcripts.bb</v>
      </c>
      <c r="H71" t="str">
        <f t="shared" si="22"/>
        <v>bigDataUrl https://labshare.cshl.edu/shares/gingeraslab/www-data/Crop_adaptation/ONT_RNA-Seq-Sorghum-SC566-x-Tx623-AlNeg-Rep2-RT16_transcripts.bb</v>
      </c>
      <c r="I71" t="str">
        <f t="shared" si="23"/>
        <v>shortLabel ONT_RNA-Seq-Sorghum-SC566-x-Tx623-AlNeg-Rep2-RT16_transcripts.bb</v>
      </c>
      <c r="J71" t="str">
        <f t="shared" si="24"/>
        <v>longLabel ONT_RNA-Seq-Sorghum-SC566-x-Tx623-AlNeg-Rep2-RT16_transcripts.bb</v>
      </c>
      <c r="K71" t="s">
        <v>0</v>
      </c>
      <c r="L71" t="s">
        <v>286</v>
      </c>
      <c r="M71" t="s">
        <v>5</v>
      </c>
      <c r="P71" t="s">
        <v>333</v>
      </c>
      <c r="Q71" t="s">
        <v>334</v>
      </c>
      <c r="R71" t="s">
        <v>335</v>
      </c>
      <c r="S71" t="s">
        <v>336</v>
      </c>
      <c r="T71" t="s">
        <v>0</v>
      </c>
      <c r="U71" t="s">
        <v>286</v>
      </c>
      <c r="V71" t="s">
        <v>5</v>
      </c>
      <c r="Z71" t="s">
        <v>5</v>
      </c>
    </row>
    <row r="72" spans="1:26" x14ac:dyDescent="0.25">
      <c r="A72" t="s">
        <v>316</v>
      </c>
      <c r="G72" t="str">
        <f t="shared" si="25"/>
        <v>track  ONT_RNA-Seq-Sorghum-Tx623-AlNeg-Rep1-RT17_transcripts.bb</v>
      </c>
      <c r="H72" t="str">
        <f t="shared" si="22"/>
        <v>bigDataUrl https://labshare.cshl.edu/shares/gingeraslab/www-data/Crop_adaptation/ONT_RNA-Seq-Sorghum-Tx623-AlNeg-Rep1-RT17_transcripts.bb</v>
      </c>
      <c r="I72" t="str">
        <f t="shared" si="23"/>
        <v>shortLabel ONT_RNA-Seq-Sorghum-Tx623-AlNeg-Rep1-RT17_transcripts.bb</v>
      </c>
      <c r="J72" t="str">
        <f t="shared" si="24"/>
        <v>longLabel ONT_RNA-Seq-Sorghum-Tx623-AlNeg-Rep1-RT17_transcripts.bb</v>
      </c>
      <c r="K72" t="s">
        <v>0</v>
      </c>
      <c r="L72" t="s">
        <v>286</v>
      </c>
      <c r="M72" t="s">
        <v>2</v>
      </c>
      <c r="P72" t="s">
        <v>337</v>
      </c>
      <c r="Q72" t="s">
        <v>338</v>
      </c>
      <c r="R72" t="s">
        <v>339</v>
      </c>
      <c r="S72" t="s">
        <v>340</v>
      </c>
      <c r="T72" t="s">
        <v>0</v>
      </c>
      <c r="U72" t="s">
        <v>286</v>
      </c>
      <c r="V72" t="s">
        <v>2</v>
      </c>
    </row>
    <row r="73" spans="1:26" x14ac:dyDescent="0.25">
      <c r="Z73" t="s">
        <v>65</v>
      </c>
    </row>
    <row r="74" spans="1:26" x14ac:dyDescent="0.25">
      <c r="Z74" t="s">
        <v>137</v>
      </c>
    </row>
    <row r="75" spans="1:26" x14ac:dyDescent="0.25">
      <c r="Z75" t="s">
        <v>66</v>
      </c>
    </row>
    <row r="76" spans="1:26" x14ac:dyDescent="0.25">
      <c r="Z76" t="s">
        <v>67</v>
      </c>
    </row>
    <row r="77" spans="1:26" x14ac:dyDescent="0.25">
      <c r="Z77" t="s">
        <v>0</v>
      </c>
    </row>
    <row r="78" spans="1:26" x14ac:dyDescent="0.25">
      <c r="Z78" t="s">
        <v>1</v>
      </c>
    </row>
    <row r="79" spans="1:26" x14ac:dyDescent="0.25">
      <c r="Z79" t="s">
        <v>5</v>
      </c>
    </row>
    <row r="81" spans="26:26" x14ac:dyDescent="0.25">
      <c r="Z81" t="s">
        <v>68</v>
      </c>
    </row>
    <row r="82" spans="26:26" x14ac:dyDescent="0.25">
      <c r="Z82" t="s">
        <v>138</v>
      </c>
    </row>
    <row r="83" spans="26:26" x14ac:dyDescent="0.25">
      <c r="Z83" t="s">
        <v>69</v>
      </c>
    </row>
    <row r="84" spans="26:26" x14ac:dyDescent="0.25">
      <c r="Z84" t="s">
        <v>70</v>
      </c>
    </row>
    <row r="85" spans="26:26" x14ac:dyDescent="0.25">
      <c r="Z85" t="s">
        <v>0</v>
      </c>
    </row>
    <row r="86" spans="26:26" x14ac:dyDescent="0.25">
      <c r="Z86" t="s">
        <v>1</v>
      </c>
    </row>
    <row r="87" spans="26:26" x14ac:dyDescent="0.25">
      <c r="Z87" t="s">
        <v>5</v>
      </c>
    </row>
    <row r="89" spans="26:26" x14ac:dyDescent="0.25">
      <c r="Z89" t="s">
        <v>71</v>
      </c>
    </row>
    <row r="90" spans="26:26" x14ac:dyDescent="0.25">
      <c r="Z90" t="s">
        <v>139</v>
      </c>
    </row>
    <row r="91" spans="26:26" x14ac:dyDescent="0.25">
      <c r="Z91" t="s">
        <v>72</v>
      </c>
    </row>
    <row r="92" spans="26:26" x14ac:dyDescent="0.25">
      <c r="Z92" t="s">
        <v>73</v>
      </c>
    </row>
    <row r="93" spans="26:26" x14ac:dyDescent="0.25">
      <c r="Z93" t="s">
        <v>0</v>
      </c>
    </row>
    <row r="94" spans="26:26" x14ac:dyDescent="0.25">
      <c r="Z94" t="s">
        <v>1</v>
      </c>
    </row>
    <row r="95" spans="26:26" x14ac:dyDescent="0.25">
      <c r="Z95" t="s">
        <v>5</v>
      </c>
    </row>
    <row r="97" spans="26:26" x14ac:dyDescent="0.25">
      <c r="Z97" t="s">
        <v>74</v>
      </c>
    </row>
    <row r="98" spans="26:26" x14ac:dyDescent="0.25">
      <c r="Z98" t="s">
        <v>140</v>
      </c>
    </row>
    <row r="99" spans="26:26" x14ac:dyDescent="0.25">
      <c r="Z99" t="s">
        <v>75</v>
      </c>
    </row>
    <row r="100" spans="26:26" x14ac:dyDescent="0.25">
      <c r="Z100" t="s">
        <v>76</v>
      </c>
    </row>
    <row r="101" spans="26:26" x14ac:dyDescent="0.25">
      <c r="Z101" t="s">
        <v>0</v>
      </c>
    </row>
    <row r="102" spans="26:26" x14ac:dyDescent="0.25">
      <c r="Z102" t="s">
        <v>1</v>
      </c>
    </row>
    <row r="103" spans="26:26" x14ac:dyDescent="0.25">
      <c r="Z103" t="s">
        <v>6</v>
      </c>
    </row>
    <row r="105" spans="26:26" x14ac:dyDescent="0.25">
      <c r="Z105" t="s">
        <v>77</v>
      </c>
    </row>
    <row r="106" spans="26:26" x14ac:dyDescent="0.25">
      <c r="Z106" t="s">
        <v>141</v>
      </c>
    </row>
    <row r="107" spans="26:26" x14ac:dyDescent="0.25">
      <c r="Z107" t="s">
        <v>78</v>
      </c>
    </row>
    <row r="108" spans="26:26" x14ac:dyDescent="0.25">
      <c r="Z108" t="s">
        <v>79</v>
      </c>
    </row>
    <row r="109" spans="26:26" x14ac:dyDescent="0.25">
      <c r="Z109" t="s">
        <v>0</v>
      </c>
    </row>
    <row r="110" spans="26:26" x14ac:dyDescent="0.25">
      <c r="Z110" t="s">
        <v>1</v>
      </c>
    </row>
    <row r="111" spans="26:26" x14ac:dyDescent="0.25">
      <c r="Z111" t="s">
        <v>6</v>
      </c>
    </row>
    <row r="113" spans="26:26" x14ac:dyDescent="0.25">
      <c r="Z113" t="s">
        <v>80</v>
      </c>
    </row>
    <row r="114" spans="26:26" x14ac:dyDescent="0.25">
      <c r="Z114" t="s">
        <v>142</v>
      </c>
    </row>
    <row r="115" spans="26:26" x14ac:dyDescent="0.25">
      <c r="Z115" t="s">
        <v>81</v>
      </c>
    </row>
    <row r="116" spans="26:26" x14ac:dyDescent="0.25">
      <c r="Z116" t="s">
        <v>82</v>
      </c>
    </row>
    <row r="117" spans="26:26" x14ac:dyDescent="0.25">
      <c r="Z117" t="s">
        <v>0</v>
      </c>
    </row>
    <row r="118" spans="26:26" x14ac:dyDescent="0.25">
      <c r="Z118" t="s">
        <v>1</v>
      </c>
    </row>
    <row r="119" spans="26:26" x14ac:dyDescent="0.25">
      <c r="Z119" t="s">
        <v>6</v>
      </c>
    </row>
    <row r="121" spans="26:26" x14ac:dyDescent="0.25">
      <c r="Z121" t="s">
        <v>83</v>
      </c>
    </row>
    <row r="122" spans="26:26" x14ac:dyDescent="0.25">
      <c r="Z122" t="s">
        <v>143</v>
      </c>
    </row>
    <row r="123" spans="26:26" x14ac:dyDescent="0.25">
      <c r="Z123" t="s">
        <v>84</v>
      </c>
    </row>
    <row r="124" spans="26:26" x14ac:dyDescent="0.25">
      <c r="Z124" t="s">
        <v>85</v>
      </c>
    </row>
    <row r="125" spans="26:26" x14ac:dyDescent="0.25">
      <c r="Z125" t="s">
        <v>0</v>
      </c>
    </row>
    <row r="126" spans="26:26" x14ac:dyDescent="0.25">
      <c r="Z126" t="s">
        <v>1</v>
      </c>
    </row>
    <row r="127" spans="26:26" x14ac:dyDescent="0.25">
      <c r="Z127" t="s">
        <v>6</v>
      </c>
    </row>
    <row r="129" spans="26:26" x14ac:dyDescent="0.25">
      <c r="Z129" t="s">
        <v>86</v>
      </c>
    </row>
    <row r="130" spans="26:26" x14ac:dyDescent="0.25">
      <c r="Z130" t="s">
        <v>144</v>
      </c>
    </row>
    <row r="131" spans="26:26" x14ac:dyDescent="0.25">
      <c r="Z131" t="s">
        <v>87</v>
      </c>
    </row>
    <row r="132" spans="26:26" x14ac:dyDescent="0.25">
      <c r="Z132" t="s">
        <v>88</v>
      </c>
    </row>
    <row r="133" spans="26:26" x14ac:dyDescent="0.25">
      <c r="Z133" t="s">
        <v>0</v>
      </c>
    </row>
    <row r="134" spans="26:26" x14ac:dyDescent="0.25">
      <c r="Z134" t="s">
        <v>1</v>
      </c>
    </row>
    <row r="135" spans="26:26" x14ac:dyDescent="0.25">
      <c r="Z135" t="s">
        <v>2</v>
      </c>
    </row>
    <row r="137" spans="26:26" x14ac:dyDescent="0.25">
      <c r="Z137" t="s">
        <v>89</v>
      </c>
    </row>
    <row r="138" spans="26:26" x14ac:dyDescent="0.25">
      <c r="Z138" t="s">
        <v>145</v>
      </c>
    </row>
    <row r="139" spans="26:26" x14ac:dyDescent="0.25">
      <c r="Z139" t="s">
        <v>90</v>
      </c>
    </row>
    <row r="140" spans="26:26" x14ac:dyDescent="0.25">
      <c r="Z140" t="s">
        <v>91</v>
      </c>
    </row>
    <row r="141" spans="26:26" x14ac:dyDescent="0.25">
      <c r="Z141" t="s">
        <v>0</v>
      </c>
    </row>
    <row r="142" spans="26:26" x14ac:dyDescent="0.25">
      <c r="Z142" t="s">
        <v>1</v>
      </c>
    </row>
    <row r="143" spans="26:26" x14ac:dyDescent="0.25">
      <c r="Z143" t="s">
        <v>2</v>
      </c>
    </row>
    <row r="145" spans="26:26" x14ac:dyDescent="0.25">
      <c r="Z145" t="s">
        <v>92</v>
      </c>
    </row>
    <row r="146" spans="26:26" x14ac:dyDescent="0.25">
      <c r="Z146" t="s">
        <v>146</v>
      </c>
    </row>
    <row r="147" spans="26:26" x14ac:dyDescent="0.25">
      <c r="Z147" t="s">
        <v>93</v>
      </c>
    </row>
    <row r="148" spans="26:26" x14ac:dyDescent="0.25">
      <c r="Z148" t="s">
        <v>94</v>
      </c>
    </row>
    <row r="149" spans="26:26" x14ac:dyDescent="0.25">
      <c r="Z149" t="s">
        <v>0</v>
      </c>
    </row>
    <row r="150" spans="26:26" x14ac:dyDescent="0.25">
      <c r="Z150" t="s">
        <v>1</v>
      </c>
    </row>
    <row r="151" spans="26:26" x14ac:dyDescent="0.25">
      <c r="Z151" t="s">
        <v>2</v>
      </c>
    </row>
    <row r="153" spans="26:26" x14ac:dyDescent="0.25">
      <c r="Z153" t="s">
        <v>95</v>
      </c>
    </row>
    <row r="154" spans="26:26" x14ac:dyDescent="0.25">
      <c r="Z154" t="s">
        <v>147</v>
      </c>
    </row>
    <row r="155" spans="26:26" x14ac:dyDescent="0.25">
      <c r="Z155" t="s">
        <v>96</v>
      </c>
    </row>
    <row r="156" spans="26:26" x14ac:dyDescent="0.25">
      <c r="Z156" t="s">
        <v>97</v>
      </c>
    </row>
    <row r="157" spans="26:26" x14ac:dyDescent="0.25">
      <c r="Z157" t="s">
        <v>0</v>
      </c>
    </row>
    <row r="158" spans="26:26" x14ac:dyDescent="0.25">
      <c r="Z158" t="s">
        <v>1</v>
      </c>
    </row>
    <row r="159" spans="26:26" x14ac:dyDescent="0.25">
      <c r="Z159" t="s">
        <v>2</v>
      </c>
    </row>
    <row r="161" spans="26:26" x14ac:dyDescent="0.25">
      <c r="Z161" t="s">
        <v>98</v>
      </c>
    </row>
    <row r="162" spans="26:26" x14ac:dyDescent="0.25">
      <c r="Z162" t="s">
        <v>148</v>
      </c>
    </row>
    <row r="163" spans="26:26" x14ac:dyDescent="0.25">
      <c r="Z163" t="s">
        <v>99</v>
      </c>
    </row>
    <row r="164" spans="26:26" x14ac:dyDescent="0.25">
      <c r="Z164" t="s">
        <v>100</v>
      </c>
    </row>
    <row r="165" spans="26:26" x14ac:dyDescent="0.25">
      <c r="Z165" t="s">
        <v>0</v>
      </c>
    </row>
    <row r="166" spans="26:26" x14ac:dyDescent="0.25">
      <c r="Z166" t="s">
        <v>1</v>
      </c>
    </row>
    <row r="167" spans="26:26" x14ac:dyDescent="0.25">
      <c r="Z167" t="s">
        <v>7</v>
      </c>
    </row>
    <row r="169" spans="26:26" x14ac:dyDescent="0.25">
      <c r="Z169" t="s">
        <v>101</v>
      </c>
    </row>
    <row r="170" spans="26:26" x14ac:dyDescent="0.25">
      <c r="Z170" t="s">
        <v>149</v>
      </c>
    </row>
    <row r="171" spans="26:26" x14ac:dyDescent="0.25">
      <c r="Z171" t="s">
        <v>102</v>
      </c>
    </row>
    <row r="172" spans="26:26" x14ac:dyDescent="0.25">
      <c r="Z172" t="s">
        <v>103</v>
      </c>
    </row>
    <row r="173" spans="26:26" x14ac:dyDescent="0.25">
      <c r="Z173" t="s">
        <v>0</v>
      </c>
    </row>
    <row r="174" spans="26:26" x14ac:dyDescent="0.25">
      <c r="Z174" t="s">
        <v>1</v>
      </c>
    </row>
    <row r="175" spans="26:26" x14ac:dyDescent="0.25">
      <c r="Z175" t="s">
        <v>7</v>
      </c>
    </row>
    <row r="177" spans="26:26" x14ac:dyDescent="0.25">
      <c r="Z177" t="s">
        <v>104</v>
      </c>
    </row>
    <row r="178" spans="26:26" x14ac:dyDescent="0.25">
      <c r="Z178" t="s">
        <v>150</v>
      </c>
    </row>
    <row r="179" spans="26:26" x14ac:dyDescent="0.25">
      <c r="Z179" t="s">
        <v>105</v>
      </c>
    </row>
    <row r="180" spans="26:26" x14ac:dyDescent="0.25">
      <c r="Z180" t="s">
        <v>106</v>
      </c>
    </row>
    <row r="181" spans="26:26" x14ac:dyDescent="0.25">
      <c r="Z181" t="s">
        <v>0</v>
      </c>
    </row>
    <row r="182" spans="26:26" x14ac:dyDescent="0.25">
      <c r="Z182" t="s">
        <v>1</v>
      </c>
    </row>
    <row r="183" spans="26:26" x14ac:dyDescent="0.25">
      <c r="Z183" t="s">
        <v>7</v>
      </c>
    </row>
    <row r="185" spans="26:26" x14ac:dyDescent="0.25">
      <c r="Z185" t="s">
        <v>107</v>
      </c>
    </row>
    <row r="186" spans="26:26" x14ac:dyDescent="0.25">
      <c r="Z186" t="s">
        <v>151</v>
      </c>
    </row>
    <row r="187" spans="26:26" x14ac:dyDescent="0.25">
      <c r="Z187" t="s">
        <v>108</v>
      </c>
    </row>
    <row r="188" spans="26:26" x14ac:dyDescent="0.25">
      <c r="Z188" t="s">
        <v>109</v>
      </c>
    </row>
    <row r="189" spans="26:26" x14ac:dyDescent="0.25">
      <c r="Z189" t="s">
        <v>0</v>
      </c>
    </row>
    <row r="190" spans="26:26" x14ac:dyDescent="0.25">
      <c r="Z190" t="s">
        <v>1</v>
      </c>
    </row>
    <row r="191" spans="26:26" x14ac:dyDescent="0.25">
      <c r="Z191" t="s">
        <v>7</v>
      </c>
    </row>
    <row r="193" spans="26:26" x14ac:dyDescent="0.25">
      <c r="Z193" t="s">
        <v>110</v>
      </c>
    </row>
    <row r="194" spans="26:26" x14ac:dyDescent="0.25">
      <c r="Z194" t="s">
        <v>152</v>
      </c>
    </row>
    <row r="195" spans="26:26" x14ac:dyDescent="0.25">
      <c r="Z195" t="s">
        <v>111</v>
      </c>
    </row>
    <row r="196" spans="26:26" x14ac:dyDescent="0.25">
      <c r="Z196" t="s">
        <v>112</v>
      </c>
    </row>
    <row r="197" spans="26:26" x14ac:dyDescent="0.25">
      <c r="Z197" t="s">
        <v>0</v>
      </c>
    </row>
    <row r="198" spans="26:26" x14ac:dyDescent="0.25">
      <c r="Z198" t="s">
        <v>1</v>
      </c>
    </row>
    <row r="199" spans="26:26" x14ac:dyDescent="0.25">
      <c r="Z199" t="s">
        <v>3</v>
      </c>
    </row>
    <row r="201" spans="26:26" x14ac:dyDescent="0.25">
      <c r="Z201" t="s">
        <v>113</v>
      </c>
    </row>
    <row r="202" spans="26:26" x14ac:dyDescent="0.25">
      <c r="Z202" t="s">
        <v>153</v>
      </c>
    </row>
    <row r="203" spans="26:26" x14ac:dyDescent="0.25">
      <c r="Z203" t="s">
        <v>114</v>
      </c>
    </row>
    <row r="204" spans="26:26" x14ac:dyDescent="0.25">
      <c r="Z204" t="s">
        <v>115</v>
      </c>
    </row>
    <row r="205" spans="26:26" x14ac:dyDescent="0.25">
      <c r="Z205" t="s">
        <v>0</v>
      </c>
    </row>
    <row r="206" spans="26:26" x14ac:dyDescent="0.25">
      <c r="Z206" t="s">
        <v>1</v>
      </c>
    </row>
    <row r="207" spans="26:26" x14ac:dyDescent="0.25">
      <c r="Z207" t="s">
        <v>4</v>
      </c>
    </row>
    <row r="209" spans="26:26" x14ac:dyDescent="0.25">
      <c r="Z209" t="s">
        <v>116</v>
      </c>
    </row>
    <row r="210" spans="26:26" x14ac:dyDescent="0.25">
      <c r="Z210" t="s">
        <v>154</v>
      </c>
    </row>
    <row r="211" spans="26:26" x14ac:dyDescent="0.25">
      <c r="Z211" t="s">
        <v>117</v>
      </c>
    </row>
    <row r="212" spans="26:26" x14ac:dyDescent="0.25">
      <c r="Z212" t="s">
        <v>118</v>
      </c>
    </row>
    <row r="213" spans="26:26" x14ac:dyDescent="0.25">
      <c r="Z213" t="s">
        <v>0</v>
      </c>
    </row>
    <row r="214" spans="26:26" x14ac:dyDescent="0.25">
      <c r="Z214" t="s">
        <v>1</v>
      </c>
    </row>
    <row r="215" spans="26:26" x14ac:dyDescent="0.25">
      <c r="Z215" t="s">
        <v>5</v>
      </c>
    </row>
    <row r="217" spans="26:26" x14ac:dyDescent="0.25">
      <c r="Z217" t="s">
        <v>119</v>
      </c>
    </row>
    <row r="218" spans="26:26" x14ac:dyDescent="0.25">
      <c r="Z218" t="s">
        <v>155</v>
      </c>
    </row>
    <row r="219" spans="26:26" x14ac:dyDescent="0.25">
      <c r="Z219" t="s">
        <v>120</v>
      </c>
    </row>
    <row r="220" spans="26:26" x14ac:dyDescent="0.25">
      <c r="Z220" t="s">
        <v>121</v>
      </c>
    </row>
    <row r="221" spans="26:26" x14ac:dyDescent="0.25">
      <c r="Z221" t="s">
        <v>0</v>
      </c>
    </row>
    <row r="222" spans="26:26" x14ac:dyDescent="0.25">
      <c r="Z222" t="s">
        <v>1</v>
      </c>
    </row>
    <row r="223" spans="26:26" x14ac:dyDescent="0.25">
      <c r="Z223" t="s">
        <v>6</v>
      </c>
    </row>
    <row r="225" spans="26:26" x14ac:dyDescent="0.25">
      <c r="Z225" t="s">
        <v>122</v>
      </c>
    </row>
    <row r="226" spans="26:26" x14ac:dyDescent="0.25">
      <c r="Z226" t="s">
        <v>156</v>
      </c>
    </row>
    <row r="227" spans="26:26" x14ac:dyDescent="0.25">
      <c r="Z227" t="s">
        <v>123</v>
      </c>
    </row>
    <row r="228" spans="26:26" x14ac:dyDescent="0.25">
      <c r="Z228" t="s">
        <v>124</v>
      </c>
    </row>
    <row r="229" spans="26:26" x14ac:dyDescent="0.25">
      <c r="Z229" t="s">
        <v>0</v>
      </c>
    </row>
    <row r="230" spans="26:26" x14ac:dyDescent="0.25">
      <c r="Z230" t="s">
        <v>1</v>
      </c>
    </row>
    <row r="231" spans="26:26" x14ac:dyDescent="0.25">
      <c r="Z231" t="s">
        <v>2</v>
      </c>
    </row>
    <row r="233" spans="26:26" x14ac:dyDescent="0.25">
      <c r="Z233" t="s">
        <v>125</v>
      </c>
    </row>
    <row r="234" spans="26:26" x14ac:dyDescent="0.25">
      <c r="Z234" t="s">
        <v>157</v>
      </c>
    </row>
    <row r="235" spans="26:26" x14ac:dyDescent="0.25">
      <c r="Z235" t="s">
        <v>126</v>
      </c>
    </row>
    <row r="236" spans="26:26" x14ac:dyDescent="0.25">
      <c r="Z236" t="s">
        <v>127</v>
      </c>
    </row>
    <row r="237" spans="26:26" x14ac:dyDescent="0.25">
      <c r="Z237" t="s">
        <v>0</v>
      </c>
    </row>
    <row r="238" spans="26:26" x14ac:dyDescent="0.25">
      <c r="Z238" t="s">
        <v>1</v>
      </c>
    </row>
    <row r="239" spans="26:26" x14ac:dyDescent="0.25">
      <c r="Z239" t="s">
        <v>7</v>
      </c>
    </row>
    <row r="241" spans="26:26" x14ac:dyDescent="0.25">
      <c r="Z241" t="s">
        <v>164</v>
      </c>
    </row>
    <row r="242" spans="26:26" x14ac:dyDescent="0.25">
      <c r="Z242" t="s">
        <v>165</v>
      </c>
    </row>
    <row r="243" spans="26:26" x14ac:dyDescent="0.25">
      <c r="Z243" t="s">
        <v>166</v>
      </c>
    </row>
    <row r="244" spans="26:26" x14ac:dyDescent="0.25">
      <c r="Z244" t="s">
        <v>167</v>
      </c>
    </row>
    <row r="245" spans="26:26" x14ac:dyDescent="0.25">
      <c r="Z245" t="s">
        <v>0</v>
      </c>
    </row>
    <row r="246" spans="26:26" x14ac:dyDescent="0.25">
      <c r="Z246" t="s">
        <v>1</v>
      </c>
    </row>
    <row r="247" spans="26:26" x14ac:dyDescent="0.25">
      <c r="Z247" t="s">
        <v>3</v>
      </c>
    </row>
    <row r="249" spans="26:26" x14ac:dyDescent="0.25">
      <c r="Z249" t="s">
        <v>168</v>
      </c>
    </row>
    <row r="250" spans="26:26" x14ac:dyDescent="0.25">
      <c r="Z250" t="s">
        <v>169</v>
      </c>
    </row>
    <row r="251" spans="26:26" x14ac:dyDescent="0.25">
      <c r="Z251" t="s">
        <v>170</v>
      </c>
    </row>
    <row r="252" spans="26:26" x14ac:dyDescent="0.25">
      <c r="Z252" t="s">
        <v>171</v>
      </c>
    </row>
    <row r="253" spans="26:26" x14ac:dyDescent="0.25">
      <c r="Z253" t="s">
        <v>0</v>
      </c>
    </row>
    <row r="254" spans="26:26" x14ac:dyDescent="0.25">
      <c r="Z254" t="s">
        <v>1</v>
      </c>
    </row>
    <row r="255" spans="26:26" x14ac:dyDescent="0.25">
      <c r="Z255" t="s">
        <v>4</v>
      </c>
    </row>
    <row r="257" spans="26:26" x14ac:dyDescent="0.25">
      <c r="Z257" t="s">
        <v>172</v>
      </c>
    </row>
    <row r="258" spans="26:26" x14ac:dyDescent="0.25">
      <c r="Z258" t="s">
        <v>173</v>
      </c>
    </row>
    <row r="259" spans="26:26" x14ac:dyDescent="0.25">
      <c r="Z259" t="s">
        <v>174</v>
      </c>
    </row>
    <row r="260" spans="26:26" x14ac:dyDescent="0.25">
      <c r="Z260" t="s">
        <v>175</v>
      </c>
    </row>
    <row r="261" spans="26:26" x14ac:dyDescent="0.25">
      <c r="Z261" t="s">
        <v>0</v>
      </c>
    </row>
    <row r="262" spans="26:26" x14ac:dyDescent="0.25">
      <c r="Z262" t="s">
        <v>1</v>
      </c>
    </row>
    <row r="263" spans="26:26" x14ac:dyDescent="0.25">
      <c r="Z263" t="s">
        <v>5</v>
      </c>
    </row>
    <row r="265" spans="26:26" x14ac:dyDescent="0.25">
      <c r="Z265" t="s">
        <v>176</v>
      </c>
    </row>
    <row r="266" spans="26:26" x14ac:dyDescent="0.25">
      <c r="Z266" t="s">
        <v>177</v>
      </c>
    </row>
    <row r="267" spans="26:26" x14ac:dyDescent="0.25">
      <c r="Z267" t="s">
        <v>178</v>
      </c>
    </row>
    <row r="268" spans="26:26" x14ac:dyDescent="0.25">
      <c r="Z268" t="s">
        <v>179</v>
      </c>
    </row>
    <row r="269" spans="26:26" x14ac:dyDescent="0.25">
      <c r="Z269" t="s">
        <v>0</v>
      </c>
    </row>
    <row r="270" spans="26:26" x14ac:dyDescent="0.25">
      <c r="Z270" t="s">
        <v>1</v>
      </c>
    </row>
    <row r="271" spans="26:26" x14ac:dyDescent="0.25">
      <c r="Z271" t="s">
        <v>6</v>
      </c>
    </row>
    <row r="273" spans="26:26" x14ac:dyDescent="0.25">
      <c r="Z273" t="s">
        <v>180</v>
      </c>
    </row>
    <row r="274" spans="26:26" x14ac:dyDescent="0.25">
      <c r="Z274" t="s">
        <v>181</v>
      </c>
    </row>
    <row r="275" spans="26:26" x14ac:dyDescent="0.25">
      <c r="Z275" t="s">
        <v>182</v>
      </c>
    </row>
    <row r="276" spans="26:26" x14ac:dyDescent="0.25">
      <c r="Z276" t="s">
        <v>183</v>
      </c>
    </row>
    <row r="277" spans="26:26" x14ac:dyDescent="0.25">
      <c r="Z277" t="s">
        <v>0</v>
      </c>
    </row>
    <row r="278" spans="26:26" x14ac:dyDescent="0.25">
      <c r="Z278" t="s">
        <v>1</v>
      </c>
    </row>
    <row r="279" spans="26:26" x14ac:dyDescent="0.25">
      <c r="Z279" t="s">
        <v>2</v>
      </c>
    </row>
    <row r="281" spans="26:26" x14ac:dyDescent="0.25">
      <c r="Z281" t="s">
        <v>184</v>
      </c>
    </row>
    <row r="282" spans="26:26" x14ac:dyDescent="0.25">
      <c r="Z282" t="s">
        <v>185</v>
      </c>
    </row>
    <row r="283" spans="26:26" x14ac:dyDescent="0.25">
      <c r="Z283" t="s">
        <v>186</v>
      </c>
    </row>
    <row r="284" spans="26:26" x14ac:dyDescent="0.25">
      <c r="Z284" t="s">
        <v>187</v>
      </c>
    </row>
    <row r="285" spans="26:26" x14ac:dyDescent="0.25">
      <c r="Z285" t="s">
        <v>0</v>
      </c>
    </row>
    <row r="286" spans="26:26" x14ac:dyDescent="0.25">
      <c r="Z286" t="s">
        <v>1</v>
      </c>
    </row>
    <row r="287" spans="26:26" x14ac:dyDescent="0.25">
      <c r="Z287" t="s">
        <v>7</v>
      </c>
    </row>
    <row r="289" spans="26:26" x14ac:dyDescent="0.25">
      <c r="Z289" t="s">
        <v>206</v>
      </c>
    </row>
    <row r="290" spans="26:26" x14ac:dyDescent="0.25">
      <c r="Z290" t="s">
        <v>207</v>
      </c>
    </row>
    <row r="291" spans="26:26" x14ac:dyDescent="0.25">
      <c r="Z291" t="s">
        <v>208</v>
      </c>
    </row>
    <row r="292" spans="26:26" x14ac:dyDescent="0.25">
      <c r="Z292" t="s">
        <v>209</v>
      </c>
    </row>
    <row r="293" spans="26:26" x14ac:dyDescent="0.25">
      <c r="Z293" t="s">
        <v>0</v>
      </c>
    </row>
    <row r="294" spans="26:26" x14ac:dyDescent="0.25">
      <c r="Z294" t="s">
        <v>1</v>
      </c>
    </row>
    <row r="295" spans="26:26" x14ac:dyDescent="0.25">
      <c r="Z295" t="s">
        <v>3</v>
      </c>
    </row>
    <row r="297" spans="26:26" x14ac:dyDescent="0.25">
      <c r="Z297" t="s">
        <v>210</v>
      </c>
    </row>
    <row r="298" spans="26:26" x14ac:dyDescent="0.25">
      <c r="Z298" t="s">
        <v>211</v>
      </c>
    </row>
    <row r="299" spans="26:26" x14ac:dyDescent="0.25">
      <c r="Z299" t="s">
        <v>212</v>
      </c>
    </row>
    <row r="300" spans="26:26" x14ac:dyDescent="0.25">
      <c r="Z300" t="s">
        <v>213</v>
      </c>
    </row>
    <row r="301" spans="26:26" x14ac:dyDescent="0.25">
      <c r="Z301" t="s">
        <v>0</v>
      </c>
    </row>
    <row r="302" spans="26:26" x14ac:dyDescent="0.25">
      <c r="Z302" t="s">
        <v>1</v>
      </c>
    </row>
    <row r="303" spans="26:26" x14ac:dyDescent="0.25">
      <c r="Z303" t="s">
        <v>3</v>
      </c>
    </row>
    <row r="305" spans="26:26" x14ac:dyDescent="0.25">
      <c r="Z305" t="s">
        <v>214</v>
      </c>
    </row>
    <row r="306" spans="26:26" x14ac:dyDescent="0.25">
      <c r="Z306" t="s">
        <v>215</v>
      </c>
    </row>
    <row r="307" spans="26:26" x14ac:dyDescent="0.25">
      <c r="Z307" t="s">
        <v>216</v>
      </c>
    </row>
    <row r="308" spans="26:26" x14ac:dyDescent="0.25">
      <c r="Z308" t="s">
        <v>217</v>
      </c>
    </row>
    <row r="309" spans="26:26" x14ac:dyDescent="0.25">
      <c r="Z309" t="s">
        <v>278</v>
      </c>
    </row>
    <row r="310" spans="26:26" x14ac:dyDescent="0.25">
      <c r="Z310" t="s">
        <v>279</v>
      </c>
    </row>
    <row r="311" spans="26:26" x14ac:dyDescent="0.25">
      <c r="Z311" t="s">
        <v>3</v>
      </c>
    </row>
    <row r="313" spans="26:26" x14ac:dyDescent="0.25">
      <c r="Z313" t="s">
        <v>218</v>
      </c>
    </row>
    <row r="314" spans="26:26" x14ac:dyDescent="0.25">
      <c r="Z314" t="s">
        <v>219</v>
      </c>
    </row>
    <row r="315" spans="26:26" x14ac:dyDescent="0.25">
      <c r="Z315" t="s">
        <v>220</v>
      </c>
    </row>
    <row r="316" spans="26:26" x14ac:dyDescent="0.25">
      <c r="Z316" t="s">
        <v>221</v>
      </c>
    </row>
    <row r="317" spans="26:26" x14ac:dyDescent="0.25">
      <c r="Z317" t="s">
        <v>0</v>
      </c>
    </row>
    <row r="318" spans="26:26" x14ac:dyDescent="0.25">
      <c r="Z318" t="s">
        <v>1</v>
      </c>
    </row>
    <row r="319" spans="26:26" x14ac:dyDescent="0.25">
      <c r="Z319" t="s">
        <v>4</v>
      </c>
    </row>
    <row r="321" spans="26:26" x14ac:dyDescent="0.25">
      <c r="Z321" t="s">
        <v>222</v>
      </c>
    </row>
    <row r="322" spans="26:26" x14ac:dyDescent="0.25">
      <c r="Z322" t="s">
        <v>223</v>
      </c>
    </row>
    <row r="323" spans="26:26" x14ac:dyDescent="0.25">
      <c r="Z323" t="s">
        <v>224</v>
      </c>
    </row>
    <row r="324" spans="26:26" x14ac:dyDescent="0.25">
      <c r="Z324" t="s">
        <v>225</v>
      </c>
    </row>
    <row r="325" spans="26:26" x14ac:dyDescent="0.25">
      <c r="Z325" t="s">
        <v>0</v>
      </c>
    </row>
    <row r="326" spans="26:26" x14ac:dyDescent="0.25">
      <c r="Z326" t="s">
        <v>1</v>
      </c>
    </row>
    <row r="327" spans="26:26" x14ac:dyDescent="0.25">
      <c r="Z327" t="s">
        <v>4</v>
      </c>
    </row>
    <row r="329" spans="26:26" x14ac:dyDescent="0.25">
      <c r="Z329" t="s">
        <v>226</v>
      </c>
    </row>
    <row r="330" spans="26:26" x14ac:dyDescent="0.25">
      <c r="Z330" t="s">
        <v>227</v>
      </c>
    </row>
    <row r="331" spans="26:26" x14ac:dyDescent="0.25">
      <c r="Z331" t="s">
        <v>228</v>
      </c>
    </row>
    <row r="332" spans="26:26" x14ac:dyDescent="0.25">
      <c r="Z332" t="s">
        <v>229</v>
      </c>
    </row>
    <row r="333" spans="26:26" x14ac:dyDescent="0.25">
      <c r="Z333" t="s">
        <v>278</v>
      </c>
    </row>
    <row r="334" spans="26:26" x14ac:dyDescent="0.25">
      <c r="Z334" t="s">
        <v>279</v>
      </c>
    </row>
    <row r="335" spans="26:26" x14ac:dyDescent="0.25">
      <c r="Z335" t="s">
        <v>4</v>
      </c>
    </row>
    <row r="337" spans="26:26" x14ac:dyDescent="0.25">
      <c r="Z337" t="s">
        <v>230</v>
      </c>
    </row>
    <row r="338" spans="26:26" x14ac:dyDescent="0.25">
      <c r="Z338" t="s">
        <v>231</v>
      </c>
    </row>
    <row r="339" spans="26:26" x14ac:dyDescent="0.25">
      <c r="Z339" t="s">
        <v>232</v>
      </c>
    </row>
    <row r="340" spans="26:26" x14ac:dyDescent="0.25">
      <c r="Z340" t="s">
        <v>233</v>
      </c>
    </row>
    <row r="341" spans="26:26" x14ac:dyDescent="0.25">
      <c r="Z341" t="s">
        <v>0</v>
      </c>
    </row>
    <row r="342" spans="26:26" x14ac:dyDescent="0.25">
      <c r="Z342" t="s">
        <v>1</v>
      </c>
    </row>
    <row r="343" spans="26:26" x14ac:dyDescent="0.25">
      <c r="Z343" t="s">
        <v>5</v>
      </c>
    </row>
    <row r="345" spans="26:26" x14ac:dyDescent="0.25">
      <c r="Z345" t="s">
        <v>234</v>
      </c>
    </row>
    <row r="346" spans="26:26" x14ac:dyDescent="0.25">
      <c r="Z346" t="s">
        <v>235</v>
      </c>
    </row>
    <row r="347" spans="26:26" x14ac:dyDescent="0.25">
      <c r="Z347" t="s">
        <v>236</v>
      </c>
    </row>
    <row r="348" spans="26:26" x14ac:dyDescent="0.25">
      <c r="Z348" t="s">
        <v>237</v>
      </c>
    </row>
    <row r="349" spans="26:26" x14ac:dyDescent="0.25">
      <c r="Z349" t="s">
        <v>0</v>
      </c>
    </row>
    <row r="350" spans="26:26" x14ac:dyDescent="0.25">
      <c r="Z350" t="s">
        <v>1</v>
      </c>
    </row>
    <row r="351" spans="26:26" x14ac:dyDescent="0.25">
      <c r="Z351" t="s">
        <v>5</v>
      </c>
    </row>
    <row r="353" spans="26:26" x14ac:dyDescent="0.25">
      <c r="Z353" t="s">
        <v>238</v>
      </c>
    </row>
    <row r="354" spans="26:26" x14ac:dyDescent="0.25">
      <c r="Z354" t="s">
        <v>239</v>
      </c>
    </row>
    <row r="355" spans="26:26" x14ac:dyDescent="0.25">
      <c r="Z355" t="s">
        <v>240</v>
      </c>
    </row>
    <row r="356" spans="26:26" x14ac:dyDescent="0.25">
      <c r="Z356" t="s">
        <v>241</v>
      </c>
    </row>
    <row r="357" spans="26:26" x14ac:dyDescent="0.25">
      <c r="Z357" t="s">
        <v>278</v>
      </c>
    </row>
    <row r="358" spans="26:26" x14ac:dyDescent="0.25">
      <c r="Z358" t="s">
        <v>279</v>
      </c>
    </row>
    <row r="359" spans="26:26" x14ac:dyDescent="0.25">
      <c r="Z359" t="s">
        <v>5</v>
      </c>
    </row>
    <row r="361" spans="26:26" x14ac:dyDescent="0.25">
      <c r="Z361" t="s">
        <v>242</v>
      </c>
    </row>
    <row r="362" spans="26:26" x14ac:dyDescent="0.25">
      <c r="Z362" t="s">
        <v>243</v>
      </c>
    </row>
    <row r="363" spans="26:26" x14ac:dyDescent="0.25">
      <c r="Z363" t="s">
        <v>244</v>
      </c>
    </row>
    <row r="364" spans="26:26" x14ac:dyDescent="0.25">
      <c r="Z364" t="s">
        <v>245</v>
      </c>
    </row>
    <row r="365" spans="26:26" x14ac:dyDescent="0.25">
      <c r="Z365" t="s">
        <v>0</v>
      </c>
    </row>
    <row r="366" spans="26:26" x14ac:dyDescent="0.25">
      <c r="Z366" t="s">
        <v>1</v>
      </c>
    </row>
    <row r="367" spans="26:26" x14ac:dyDescent="0.25">
      <c r="Z367" t="s">
        <v>6</v>
      </c>
    </row>
    <row r="369" spans="26:26" x14ac:dyDescent="0.25">
      <c r="Z369" t="s">
        <v>246</v>
      </c>
    </row>
    <row r="370" spans="26:26" x14ac:dyDescent="0.25">
      <c r="Z370" t="s">
        <v>247</v>
      </c>
    </row>
    <row r="371" spans="26:26" x14ac:dyDescent="0.25">
      <c r="Z371" t="s">
        <v>248</v>
      </c>
    </row>
    <row r="372" spans="26:26" x14ac:dyDescent="0.25">
      <c r="Z372" t="s">
        <v>249</v>
      </c>
    </row>
    <row r="373" spans="26:26" x14ac:dyDescent="0.25">
      <c r="Z373" t="s">
        <v>0</v>
      </c>
    </row>
    <row r="374" spans="26:26" x14ac:dyDescent="0.25">
      <c r="Z374" t="s">
        <v>1</v>
      </c>
    </row>
    <row r="375" spans="26:26" x14ac:dyDescent="0.25">
      <c r="Z375" t="s">
        <v>6</v>
      </c>
    </row>
    <row r="377" spans="26:26" x14ac:dyDescent="0.25">
      <c r="Z377" t="s">
        <v>250</v>
      </c>
    </row>
    <row r="378" spans="26:26" x14ac:dyDescent="0.25">
      <c r="Z378" t="s">
        <v>251</v>
      </c>
    </row>
    <row r="379" spans="26:26" x14ac:dyDescent="0.25">
      <c r="Z379" t="s">
        <v>252</v>
      </c>
    </row>
    <row r="380" spans="26:26" x14ac:dyDescent="0.25">
      <c r="Z380" t="s">
        <v>253</v>
      </c>
    </row>
    <row r="381" spans="26:26" x14ac:dyDescent="0.25">
      <c r="Z381" t="s">
        <v>278</v>
      </c>
    </row>
    <row r="382" spans="26:26" x14ac:dyDescent="0.25">
      <c r="Z382" t="s">
        <v>279</v>
      </c>
    </row>
    <row r="383" spans="26:26" x14ac:dyDescent="0.25">
      <c r="Z383" t="s">
        <v>6</v>
      </c>
    </row>
    <row r="385" spans="26:26" x14ac:dyDescent="0.25">
      <c r="Z385" t="s">
        <v>254</v>
      </c>
    </row>
    <row r="386" spans="26:26" x14ac:dyDescent="0.25">
      <c r="Z386" t="s">
        <v>255</v>
      </c>
    </row>
    <row r="387" spans="26:26" x14ac:dyDescent="0.25">
      <c r="Z387" t="s">
        <v>256</v>
      </c>
    </row>
    <row r="388" spans="26:26" x14ac:dyDescent="0.25">
      <c r="Z388" t="s">
        <v>257</v>
      </c>
    </row>
    <row r="389" spans="26:26" x14ac:dyDescent="0.25">
      <c r="Z389" t="s">
        <v>0</v>
      </c>
    </row>
    <row r="390" spans="26:26" x14ac:dyDescent="0.25">
      <c r="Z390" t="s">
        <v>1</v>
      </c>
    </row>
    <row r="391" spans="26:26" x14ac:dyDescent="0.25">
      <c r="Z391" t="s">
        <v>2</v>
      </c>
    </row>
    <row r="393" spans="26:26" x14ac:dyDescent="0.25">
      <c r="Z393" t="s">
        <v>258</v>
      </c>
    </row>
    <row r="394" spans="26:26" x14ac:dyDescent="0.25">
      <c r="Z394" t="s">
        <v>259</v>
      </c>
    </row>
    <row r="395" spans="26:26" x14ac:dyDescent="0.25">
      <c r="Z395" t="s">
        <v>260</v>
      </c>
    </row>
    <row r="396" spans="26:26" x14ac:dyDescent="0.25">
      <c r="Z396" t="s">
        <v>261</v>
      </c>
    </row>
    <row r="397" spans="26:26" x14ac:dyDescent="0.25">
      <c r="Z397" t="s">
        <v>0</v>
      </c>
    </row>
    <row r="398" spans="26:26" x14ac:dyDescent="0.25">
      <c r="Z398" t="s">
        <v>1</v>
      </c>
    </row>
    <row r="399" spans="26:26" x14ac:dyDescent="0.25">
      <c r="Z399" t="s">
        <v>2</v>
      </c>
    </row>
    <row r="401" spans="26:26" x14ac:dyDescent="0.25">
      <c r="Z401" t="s">
        <v>262</v>
      </c>
    </row>
    <row r="402" spans="26:26" x14ac:dyDescent="0.25">
      <c r="Z402" t="s">
        <v>263</v>
      </c>
    </row>
    <row r="403" spans="26:26" x14ac:dyDescent="0.25">
      <c r="Z403" t="s">
        <v>264</v>
      </c>
    </row>
    <row r="404" spans="26:26" x14ac:dyDescent="0.25">
      <c r="Z404" t="s">
        <v>265</v>
      </c>
    </row>
    <row r="405" spans="26:26" x14ac:dyDescent="0.25">
      <c r="Z405" t="s">
        <v>278</v>
      </c>
    </row>
    <row r="406" spans="26:26" x14ac:dyDescent="0.25">
      <c r="Z406" t="s">
        <v>279</v>
      </c>
    </row>
    <row r="407" spans="26:26" x14ac:dyDescent="0.25">
      <c r="Z407" t="s">
        <v>2</v>
      </c>
    </row>
    <row r="409" spans="26:26" x14ac:dyDescent="0.25">
      <c r="Z409" t="s">
        <v>266</v>
      </c>
    </row>
    <row r="410" spans="26:26" x14ac:dyDescent="0.25">
      <c r="Z410" t="s">
        <v>267</v>
      </c>
    </row>
    <row r="411" spans="26:26" x14ac:dyDescent="0.25">
      <c r="Z411" t="s">
        <v>268</v>
      </c>
    </row>
    <row r="412" spans="26:26" x14ac:dyDescent="0.25">
      <c r="Z412" t="s">
        <v>269</v>
      </c>
    </row>
    <row r="413" spans="26:26" x14ac:dyDescent="0.25">
      <c r="Z413" t="s">
        <v>0</v>
      </c>
    </row>
    <row r="414" spans="26:26" x14ac:dyDescent="0.25">
      <c r="Z414" t="s">
        <v>1</v>
      </c>
    </row>
    <row r="415" spans="26:26" x14ac:dyDescent="0.25">
      <c r="Z415" t="s">
        <v>7</v>
      </c>
    </row>
    <row r="417" spans="26:26" x14ac:dyDescent="0.25">
      <c r="Z417" t="s">
        <v>270</v>
      </c>
    </row>
    <row r="418" spans="26:26" x14ac:dyDescent="0.25">
      <c r="Z418" t="s">
        <v>271</v>
      </c>
    </row>
    <row r="419" spans="26:26" x14ac:dyDescent="0.25">
      <c r="Z419" t="s">
        <v>272</v>
      </c>
    </row>
    <row r="420" spans="26:26" x14ac:dyDescent="0.25">
      <c r="Z420" t="s">
        <v>273</v>
      </c>
    </row>
    <row r="421" spans="26:26" x14ac:dyDescent="0.25">
      <c r="Z421" t="s">
        <v>0</v>
      </c>
    </row>
    <row r="422" spans="26:26" x14ac:dyDescent="0.25">
      <c r="Z422" t="s">
        <v>1</v>
      </c>
    </row>
    <row r="423" spans="26:26" x14ac:dyDescent="0.25">
      <c r="Z423" t="s">
        <v>7</v>
      </c>
    </row>
    <row r="425" spans="26:26" x14ac:dyDescent="0.25">
      <c r="Z425" t="s">
        <v>274</v>
      </c>
    </row>
    <row r="426" spans="26:26" x14ac:dyDescent="0.25">
      <c r="Z426" t="s">
        <v>275</v>
      </c>
    </row>
    <row r="427" spans="26:26" x14ac:dyDescent="0.25">
      <c r="Z427" t="s">
        <v>276</v>
      </c>
    </row>
    <row r="428" spans="26:26" x14ac:dyDescent="0.25">
      <c r="Z428" t="s">
        <v>277</v>
      </c>
    </row>
    <row r="429" spans="26:26" x14ac:dyDescent="0.25">
      <c r="Z429" t="s">
        <v>278</v>
      </c>
    </row>
    <row r="430" spans="26:26" x14ac:dyDescent="0.25">
      <c r="Z430" t="s">
        <v>279</v>
      </c>
    </row>
    <row r="431" spans="26:26" x14ac:dyDescent="0.25">
      <c r="Z431" t="s">
        <v>7</v>
      </c>
    </row>
    <row r="433" spans="26:26" x14ac:dyDescent="0.25">
      <c r="Z433" t="s">
        <v>287</v>
      </c>
    </row>
    <row r="434" spans="26:26" x14ac:dyDescent="0.25">
      <c r="Z434" t="s">
        <v>288</v>
      </c>
    </row>
    <row r="435" spans="26:26" x14ac:dyDescent="0.25">
      <c r="Z435" t="s">
        <v>289</v>
      </c>
    </row>
    <row r="436" spans="26:26" x14ac:dyDescent="0.25">
      <c r="Z436" t="s">
        <v>290</v>
      </c>
    </row>
    <row r="437" spans="26:26" x14ac:dyDescent="0.25">
      <c r="Z437" t="s">
        <v>0</v>
      </c>
    </row>
    <row r="438" spans="26:26" x14ac:dyDescent="0.25">
      <c r="Z438" t="s">
        <v>1</v>
      </c>
    </row>
    <row r="439" spans="26:26" x14ac:dyDescent="0.25">
      <c r="Z439" t="s">
        <v>4</v>
      </c>
    </row>
    <row r="441" spans="26:26" x14ac:dyDescent="0.25">
      <c r="Z441" t="s">
        <v>291</v>
      </c>
    </row>
    <row r="442" spans="26:26" x14ac:dyDescent="0.25">
      <c r="Z442" t="s">
        <v>292</v>
      </c>
    </row>
    <row r="443" spans="26:26" x14ac:dyDescent="0.25">
      <c r="Z443" t="s">
        <v>293</v>
      </c>
    </row>
    <row r="444" spans="26:26" x14ac:dyDescent="0.25">
      <c r="Z444" t="s">
        <v>294</v>
      </c>
    </row>
    <row r="445" spans="26:26" x14ac:dyDescent="0.25">
      <c r="Z445" t="s">
        <v>0</v>
      </c>
    </row>
    <row r="446" spans="26:26" x14ac:dyDescent="0.25">
      <c r="Z446" t="s">
        <v>1</v>
      </c>
    </row>
    <row r="447" spans="26:26" x14ac:dyDescent="0.25">
      <c r="Z447" t="s">
        <v>6</v>
      </c>
    </row>
    <row r="449" spans="26:26" x14ac:dyDescent="0.25">
      <c r="Z449" t="s">
        <v>295</v>
      </c>
    </row>
    <row r="450" spans="26:26" x14ac:dyDescent="0.25">
      <c r="Z450" t="s">
        <v>296</v>
      </c>
    </row>
    <row r="451" spans="26:26" x14ac:dyDescent="0.25">
      <c r="Z451" t="s">
        <v>297</v>
      </c>
    </row>
    <row r="452" spans="26:26" x14ac:dyDescent="0.25">
      <c r="Z452" t="s">
        <v>298</v>
      </c>
    </row>
    <row r="453" spans="26:26" x14ac:dyDescent="0.25">
      <c r="Z453" t="s">
        <v>0</v>
      </c>
    </row>
    <row r="454" spans="26:26" x14ac:dyDescent="0.25">
      <c r="Z454" t="s">
        <v>1</v>
      </c>
    </row>
    <row r="455" spans="26:26" x14ac:dyDescent="0.25">
      <c r="Z455" t="s">
        <v>7</v>
      </c>
    </row>
    <row r="457" spans="26:26" x14ac:dyDescent="0.25">
      <c r="Z457" t="s">
        <v>299</v>
      </c>
    </row>
    <row r="458" spans="26:26" x14ac:dyDescent="0.25">
      <c r="Z458" t="s">
        <v>300</v>
      </c>
    </row>
    <row r="459" spans="26:26" x14ac:dyDescent="0.25">
      <c r="Z459" t="s">
        <v>301</v>
      </c>
    </row>
    <row r="460" spans="26:26" x14ac:dyDescent="0.25">
      <c r="Z460" t="s">
        <v>302</v>
      </c>
    </row>
    <row r="461" spans="26:26" x14ac:dyDescent="0.25">
      <c r="Z461" t="s">
        <v>278</v>
      </c>
    </row>
    <row r="462" spans="26:26" x14ac:dyDescent="0.25">
      <c r="Z462" t="s">
        <v>286</v>
      </c>
    </row>
    <row r="463" spans="26:26" x14ac:dyDescent="0.25">
      <c r="Z463" t="s">
        <v>4</v>
      </c>
    </row>
    <row r="465" spans="26:26" x14ac:dyDescent="0.25">
      <c r="Z465" t="s">
        <v>303</v>
      </c>
    </row>
    <row r="466" spans="26:26" x14ac:dyDescent="0.25">
      <c r="Z466" t="s">
        <v>304</v>
      </c>
    </row>
    <row r="467" spans="26:26" x14ac:dyDescent="0.25">
      <c r="Z467" t="s">
        <v>305</v>
      </c>
    </row>
    <row r="468" spans="26:26" x14ac:dyDescent="0.25">
      <c r="Z468" t="s">
        <v>306</v>
      </c>
    </row>
    <row r="469" spans="26:26" x14ac:dyDescent="0.25">
      <c r="Z469" t="s">
        <v>278</v>
      </c>
    </row>
    <row r="470" spans="26:26" x14ac:dyDescent="0.25">
      <c r="Z470" t="s">
        <v>286</v>
      </c>
    </row>
    <row r="471" spans="26:26" x14ac:dyDescent="0.25">
      <c r="Z471" t="s">
        <v>6</v>
      </c>
    </row>
    <row r="473" spans="26:26" x14ac:dyDescent="0.25">
      <c r="Z473" t="s">
        <v>307</v>
      </c>
    </row>
    <row r="474" spans="26:26" x14ac:dyDescent="0.25">
      <c r="Z474" t="s">
        <v>308</v>
      </c>
    </row>
    <row r="475" spans="26:26" x14ac:dyDescent="0.25">
      <c r="Z475" t="s">
        <v>309</v>
      </c>
    </row>
    <row r="476" spans="26:26" x14ac:dyDescent="0.25">
      <c r="Z476" t="s">
        <v>310</v>
      </c>
    </row>
    <row r="477" spans="26:26" x14ac:dyDescent="0.25">
      <c r="Z477" t="s">
        <v>278</v>
      </c>
    </row>
    <row r="478" spans="26:26" x14ac:dyDescent="0.25">
      <c r="Z478" t="s">
        <v>286</v>
      </c>
    </row>
    <row r="479" spans="26:26" x14ac:dyDescent="0.25">
      <c r="Z479" t="s">
        <v>7</v>
      </c>
    </row>
    <row r="481" spans="26:26" x14ac:dyDescent="0.25">
      <c r="Z481" t="s">
        <v>317</v>
      </c>
    </row>
    <row r="482" spans="26:26" x14ac:dyDescent="0.25">
      <c r="Z482" t="s">
        <v>318</v>
      </c>
    </row>
    <row r="483" spans="26:26" x14ac:dyDescent="0.25">
      <c r="Z483" t="s">
        <v>319</v>
      </c>
    </row>
    <row r="484" spans="26:26" x14ac:dyDescent="0.25">
      <c r="Z484" t="s">
        <v>320</v>
      </c>
    </row>
    <row r="485" spans="26:26" x14ac:dyDescent="0.25">
      <c r="Z485" t="s">
        <v>0</v>
      </c>
    </row>
    <row r="486" spans="26:26" x14ac:dyDescent="0.25">
      <c r="Z486" t="s">
        <v>286</v>
      </c>
    </row>
    <row r="487" spans="26:26" x14ac:dyDescent="0.25">
      <c r="Z487" t="s">
        <v>3</v>
      </c>
    </row>
    <row r="489" spans="26:26" x14ac:dyDescent="0.25">
      <c r="Z489" t="s">
        <v>321</v>
      </c>
    </row>
    <row r="490" spans="26:26" x14ac:dyDescent="0.25">
      <c r="Z490" t="s">
        <v>322</v>
      </c>
    </row>
    <row r="491" spans="26:26" x14ac:dyDescent="0.25">
      <c r="Z491" t="s">
        <v>323</v>
      </c>
    </row>
    <row r="492" spans="26:26" x14ac:dyDescent="0.25">
      <c r="Z492" t="s">
        <v>324</v>
      </c>
    </row>
    <row r="493" spans="26:26" x14ac:dyDescent="0.25">
      <c r="Z493" t="s">
        <v>0</v>
      </c>
    </row>
    <row r="494" spans="26:26" x14ac:dyDescent="0.25">
      <c r="Z494" t="s">
        <v>286</v>
      </c>
    </row>
    <row r="495" spans="26:26" x14ac:dyDescent="0.25">
      <c r="Z495" t="s">
        <v>5</v>
      </c>
    </row>
    <row r="497" spans="26:26" x14ac:dyDescent="0.25">
      <c r="Z497" t="s">
        <v>325</v>
      </c>
    </row>
    <row r="498" spans="26:26" x14ac:dyDescent="0.25">
      <c r="Z498" t="s">
        <v>326</v>
      </c>
    </row>
    <row r="499" spans="26:26" x14ac:dyDescent="0.25">
      <c r="Z499" t="s">
        <v>327</v>
      </c>
    </row>
    <row r="500" spans="26:26" x14ac:dyDescent="0.25">
      <c r="Z500" t="s">
        <v>328</v>
      </c>
    </row>
    <row r="501" spans="26:26" x14ac:dyDescent="0.25">
      <c r="Z501" t="s">
        <v>0</v>
      </c>
    </row>
    <row r="502" spans="26:26" x14ac:dyDescent="0.25">
      <c r="Z502" t="s">
        <v>286</v>
      </c>
    </row>
    <row r="503" spans="26:26" x14ac:dyDescent="0.25">
      <c r="Z503" t="s">
        <v>2</v>
      </c>
    </row>
    <row r="505" spans="26:26" x14ac:dyDescent="0.25">
      <c r="Z505" t="s">
        <v>329</v>
      </c>
    </row>
    <row r="506" spans="26:26" x14ac:dyDescent="0.25">
      <c r="Z506" t="s">
        <v>330</v>
      </c>
    </row>
    <row r="507" spans="26:26" x14ac:dyDescent="0.25">
      <c r="Z507" t="s">
        <v>331</v>
      </c>
    </row>
    <row r="508" spans="26:26" x14ac:dyDescent="0.25">
      <c r="Z508" t="s">
        <v>332</v>
      </c>
    </row>
    <row r="509" spans="26:26" x14ac:dyDescent="0.25">
      <c r="Z509" t="s">
        <v>0</v>
      </c>
    </row>
    <row r="510" spans="26:26" x14ac:dyDescent="0.25">
      <c r="Z510" t="s">
        <v>286</v>
      </c>
    </row>
    <row r="511" spans="26:26" x14ac:dyDescent="0.25">
      <c r="Z511" t="s">
        <v>3</v>
      </c>
    </row>
    <row r="513" spans="26:26" x14ac:dyDescent="0.25">
      <c r="Z513" t="s">
        <v>333</v>
      </c>
    </row>
    <row r="514" spans="26:26" x14ac:dyDescent="0.25">
      <c r="Z514" t="s">
        <v>334</v>
      </c>
    </row>
    <row r="515" spans="26:26" x14ac:dyDescent="0.25">
      <c r="Z515" t="s">
        <v>335</v>
      </c>
    </row>
    <row r="516" spans="26:26" x14ac:dyDescent="0.25">
      <c r="Z516" t="s">
        <v>336</v>
      </c>
    </row>
    <row r="517" spans="26:26" x14ac:dyDescent="0.25">
      <c r="Z517" t="s">
        <v>0</v>
      </c>
    </row>
    <row r="518" spans="26:26" x14ac:dyDescent="0.25">
      <c r="Z518" t="s">
        <v>286</v>
      </c>
    </row>
    <row r="519" spans="26:26" x14ac:dyDescent="0.25">
      <c r="Z519" t="s">
        <v>5</v>
      </c>
    </row>
    <row r="521" spans="26:26" x14ac:dyDescent="0.25">
      <c r="Z521" t="s">
        <v>337</v>
      </c>
    </row>
    <row r="522" spans="26:26" x14ac:dyDescent="0.25">
      <c r="Z522" t="s">
        <v>338</v>
      </c>
    </row>
    <row r="523" spans="26:26" x14ac:dyDescent="0.25">
      <c r="Z523" t="s">
        <v>339</v>
      </c>
    </row>
    <row r="524" spans="26:26" x14ac:dyDescent="0.25">
      <c r="Z524" t="s">
        <v>340</v>
      </c>
    </row>
    <row r="525" spans="26:26" x14ac:dyDescent="0.25">
      <c r="Z525" t="s">
        <v>0</v>
      </c>
    </row>
    <row r="526" spans="26:26" x14ac:dyDescent="0.25">
      <c r="Z526" t="s">
        <v>286</v>
      </c>
    </row>
    <row r="527" spans="26:26" x14ac:dyDescent="0.25">
      <c r="Z527" t="s">
        <v>2</v>
      </c>
    </row>
  </sheetData>
  <sortState xmlns:xlrd2="http://schemas.microsoft.com/office/spreadsheetml/2017/richdata2" ref="A1:A4">
    <sortCondition ref="A1:A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Zwaig</dc:creator>
  <cp:lastModifiedBy>Melissa Zwaig</cp:lastModifiedBy>
  <dcterms:created xsi:type="dcterms:W3CDTF">2025-05-21T19:15:12Z</dcterms:created>
  <dcterms:modified xsi:type="dcterms:W3CDTF">2025-12-10T14:27:40Z</dcterms:modified>
</cp:coreProperties>
</file>